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7605" activeTab="0"/>
  </bookViews>
  <sheets>
    <sheet name="Лист3" sheetId="1" r:id="rId1"/>
  </sheets>
  <definedNames>
    <definedName name="_xlnm.Print_Area" localSheetId="0">'Лист3'!$A$1:$AN$65</definedName>
  </definedNames>
  <calcPr fullCalcOnLoad="1"/>
</workbook>
</file>

<file path=xl/sharedStrings.xml><?xml version="1.0" encoding="utf-8"?>
<sst xmlns="http://schemas.openxmlformats.org/spreadsheetml/2006/main" count="202" uniqueCount="105">
  <si>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</si>
  <si>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</si>
  <si>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</si>
  <si>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</si>
  <si>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</si>
  <si>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</si>
  <si>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</si>
  <si>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</si>
  <si>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</si>
  <si>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</si>
  <si>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</si>
  <si>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</si>
  <si>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</si>
  <si>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</si>
  <si>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</si>
  <si>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</si>
  <si>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</si>
  <si>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</si>
  <si>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</si>
  <si>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</si>
  <si>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</si>
  <si>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</si>
  <si>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</si>
  <si>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</si>
  <si>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</si>
  <si>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</si>
  <si>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</si>
  <si>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</si>
  <si>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</si>
  <si>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</si>
  <si>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</si>
  <si>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</si>
  <si>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</si>
  <si>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</si>
  <si>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</si>
  <si>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</si>
  <si>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</si>
  <si>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</si>
  <si>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</si>
  <si>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</si>
  <si>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</si>
  <si>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</si>
  <si>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</si>
  <si>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</si>
  <si>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ПС</t>
  </si>
  <si>
    <t>ФЭ</t>
  </si>
  <si>
    <t>3</t>
  </si>
  <si>
    <t>Организация работы с одаренными детьми (компонент УВО)</t>
  </si>
  <si>
    <t>СПД</t>
  </si>
  <si>
    <t>4</t>
  </si>
  <si>
    <t>Теория и практика специального образования (компонент УВО)</t>
  </si>
  <si>
    <t>5</t>
  </si>
  <si>
    <t>Организация самостоятельной художественной деятельности (компонент УВО)</t>
  </si>
  <si>
    <t>6</t>
  </si>
  <si>
    <t>Педагогическая психология</t>
  </si>
  <si>
    <t>СР</t>
  </si>
  <si>
    <t>Белорусский язык</t>
  </si>
  <si>
    <t>ОДМП</t>
  </si>
  <si>
    <t>Русский язык</t>
  </si>
  <si>
    <t>Детская литература (компонент УВО)</t>
  </si>
  <si>
    <t>Теория и методика формирования основ безопасности жизнедеятельности детей дошкольного возраста (компонент УВО)</t>
  </si>
  <si>
    <t>Теория и методика ознакомления с социальной действительностью детей дошкольного возраста (компонент УВО)</t>
  </si>
  <si>
    <t>Современные образовательные технологии в дошкольном образовании (компонент УВО)</t>
  </si>
  <si>
    <t>Психология современной семьи (компонент УВО)</t>
  </si>
  <si>
    <t>П</t>
  </si>
  <si>
    <t>Основы управления интеллектуальной собственностью (факультативная дисциплина)</t>
  </si>
  <si>
    <t>1-01 01 01 Дошкольное образование</t>
  </si>
  <si>
    <t>Семестр _9__</t>
  </si>
  <si>
    <t>Семестр _10__</t>
  </si>
  <si>
    <t>социально-педагогический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</si>
  <si>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курса </t>
    </r>
    <r>
      <rPr>
        <b/>
        <sz val="14"/>
        <rFont val="Times New Roman"/>
        <family val="1"/>
      </rPr>
      <t>социально-педагогического</t>
    </r>
    <r>
      <rPr>
        <sz val="14"/>
        <rFont val="Times New Roman"/>
        <family val="1"/>
      </rPr>
      <t xml:space="preserve"> факультета 
 специальности </t>
    </r>
    <r>
      <rPr>
        <b/>
        <sz val="14"/>
        <rFont val="Times New Roman"/>
        <family val="1"/>
      </rPr>
      <t>1-01 01 01 Дошкольное образование</t>
    </r>
  </si>
  <si>
    <t>_9__семестр</t>
  </si>
  <si>
    <t>_10__семестр</t>
  </si>
  <si>
    <t>зачет</t>
  </si>
  <si>
    <t>экзам</t>
  </si>
  <si>
    <t>/10</t>
  </si>
  <si>
    <t>/6</t>
  </si>
  <si>
    <t>/4</t>
  </si>
  <si>
    <t>Всего зач. единиц 
в учебном году</t>
  </si>
  <si>
    <t>_______________ С.А. Марзан</t>
  </si>
  <si>
    <t>Ауд. часов
в учеб. году</t>
  </si>
  <si>
    <t>«___» ___________   2023 г.</t>
  </si>
  <si>
    <t>2023 - 2024</t>
  </si>
  <si>
    <r>
      <t>Набор_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_ года</t>
    </r>
  </si>
  <si>
    <t>27.11.2023 - 09.12.2023</t>
  </si>
  <si>
    <t>08.04.2024 - 20.04.2024</t>
  </si>
  <si>
    <t>Производственная преддипломная практика   с 25.09.2023 - 18.11.2023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</si>
  <si>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</si>
  <si>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</si>
  <si>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27 апреля 2024 г. - 1-ая ликвидация академической задолженности</t>
  </si>
  <si>
    <t>11 мая 2024 г. - 2-ая ликвидация академической задолженности</t>
  </si>
  <si>
    <t xml:space="preserve">02.09.2023, 09.09.2023, 16.09.2023, 23.09.2023,  25.11.2023 </t>
  </si>
  <si>
    <t>16.12.2023, 23.12.2023, 13.01.2024, 
20.01.2024, 27.01.2024,  03.02.2024,10.02.2024, 24.02.2024, 02.03.2024, 16.03.2024, 23.03.2024, 30.03.2024, 06.04.2024</t>
  </si>
  <si>
    <t xml:space="preserve">Основы предпринимательской деятельности (33 студентов) (cпец. модуль 3) /  Корпоративная этика (спец. модуль 4) </t>
  </si>
  <si>
    <t>Развитие белорусской речи детей дошкольного возраста (33 студ.)/ Психолого-педагогические основы игровой деятельности детей дошк. возраста (компонент УВО)</t>
  </si>
  <si>
    <t>Управление дошкольным образованием (33 студ.)/ Психология управления (компонент УВО)</t>
  </si>
  <si>
    <t>Технологии развития профессиональной карьеры (33 студ.)/  Основы педагогического мастерства (компонент УВО)</t>
  </si>
  <si>
    <t>/2</t>
  </si>
  <si>
    <t>/8</t>
  </si>
  <si>
    <t>Н.А. Леонюк</t>
  </si>
  <si>
    <t>И.Н. Проценко</t>
  </si>
  <si>
    <t>Государственные экзамены  с 13 мая 2024 г. по 25 мая 2024 г.</t>
  </si>
  <si>
    <t xml:space="preserve">Политическое лидерство: сущность и историческая эволюция - 33 студентов (cпец. модуль 1) /  История города Бреста  (cпец. модуль 2) </t>
  </si>
  <si>
    <t>Психолого-педагогическое сопровождение детей раннего возраста в системе ранней комплексной помощи (33 ст.)/ Педагогическая конфликтология (компонент УВО)</t>
  </si>
  <si>
    <t>Использование элементов Монтессори-педагогики в современном образовательном процессе (33 ст.)/ Права ребенка (компонент УВО)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</si>
</sst>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vertical="center" textRotation="90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view="pageBreakPreview" zoomScale="90" zoomScaleNormal="75" zoomScaleSheetLayoutView="90" workbookViewId="0" topLeftCell="A34">
      <selection activeCell="S38" sqref="S38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20" t="s">
        <v>12</v>
      </c>
      <c r="B1" s="120"/>
      <c r="C1" s="1"/>
      <c r="D1" s="2"/>
      <c r="E1" s="22"/>
      <c r="F1" s="22"/>
      <c r="G1" s="119" t="s">
        <v>14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"/>
    </row>
    <row r="2" spans="1:38" ht="24" customHeight="1">
      <c r="A2" s="120" t="s">
        <v>24</v>
      </c>
      <c r="B2" s="120"/>
      <c r="C2" s="1"/>
      <c r="D2" s="2"/>
      <c r="E2" s="2"/>
      <c r="AL2" s="3"/>
    </row>
    <row r="3" spans="1:39" ht="24" customHeight="1">
      <c r="A3" s="121" t="s">
        <v>79</v>
      </c>
      <c r="B3" s="121"/>
      <c r="C3" s="6"/>
      <c r="D3" s="3"/>
      <c r="E3" s="3"/>
      <c r="F3" s="22"/>
      <c r="G3" s="22"/>
      <c r="H3" s="122" t="s">
        <v>25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1" t="s">
        <v>82</v>
      </c>
      <c r="T3" s="141"/>
      <c r="U3" s="141"/>
      <c r="V3" s="119" t="s">
        <v>0</v>
      </c>
      <c r="W3" s="119"/>
      <c r="X3" s="119"/>
      <c r="Y3" s="22"/>
      <c r="Z3" s="22"/>
      <c r="AA3" s="22"/>
      <c r="AB3" s="22"/>
      <c r="AC3" s="22"/>
      <c r="AD3" s="22"/>
      <c r="AE3" s="22"/>
      <c r="AF3" s="22"/>
      <c r="AG3" s="22"/>
      <c r="AH3" s="119"/>
      <c r="AI3" s="119"/>
      <c r="AJ3" s="119"/>
      <c r="AK3" s="119"/>
      <c r="AL3" s="119"/>
      <c r="AM3" s="119"/>
    </row>
    <row r="4" spans="1:38" ht="24" customHeight="1">
      <c r="A4" s="121" t="s">
        <v>81</v>
      </c>
      <c r="B4" s="121"/>
      <c r="C4" s="6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3"/>
    </row>
    <row r="5" spans="1:38" ht="24" customHeight="1">
      <c r="A5" s="7"/>
      <c r="B5" s="7"/>
      <c r="C5" s="7"/>
      <c r="D5" s="7"/>
      <c r="E5" s="7"/>
      <c r="F5" s="22"/>
      <c r="G5" s="22"/>
      <c r="H5" s="119" t="s">
        <v>1</v>
      </c>
      <c r="I5" s="119"/>
      <c r="J5" s="22"/>
      <c r="K5" s="22"/>
      <c r="L5" s="143" t="s">
        <v>69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6:39" ht="32.25" customHeight="1">
      <c r="F6" s="22"/>
      <c r="H6" s="121" t="s">
        <v>2</v>
      </c>
      <c r="I6" s="121"/>
      <c r="J6" s="121"/>
      <c r="K6" s="121"/>
      <c r="L6" s="121"/>
      <c r="M6" s="145" t="s">
        <v>66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8"/>
      <c r="Z6" s="8"/>
      <c r="AA6" s="8"/>
      <c r="AB6" s="8"/>
      <c r="AC6" s="8"/>
      <c r="AD6" s="8"/>
      <c r="AE6" s="8"/>
      <c r="AF6" s="8"/>
      <c r="AG6" s="121" t="s">
        <v>83</v>
      </c>
      <c r="AH6" s="121"/>
      <c r="AI6" s="121"/>
      <c r="AJ6" s="121"/>
      <c r="AK6" s="121"/>
      <c r="AL6" s="121"/>
      <c r="AM6" s="121"/>
    </row>
    <row r="7" spans="1:38" ht="15" customHeight="1">
      <c r="A7" s="3"/>
      <c r="M7" s="142" t="s">
        <v>40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"/>
    </row>
    <row r="8" spans="1:39" ht="17.25" customHeight="1">
      <c r="A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3" ht="17.25" customHeight="1">
      <c r="A9" s="3"/>
      <c r="E9" s="26" t="s">
        <v>36</v>
      </c>
      <c r="F9" s="48">
        <v>5</v>
      </c>
      <c r="G9" s="22"/>
      <c r="H9" s="22"/>
      <c r="L9" s="137" t="s">
        <v>37</v>
      </c>
      <c r="M9" s="137"/>
      <c r="N9" s="137"/>
      <c r="O9" s="137"/>
      <c r="P9" s="137"/>
      <c r="Q9" s="137"/>
      <c r="R9" s="47">
        <v>1</v>
      </c>
      <c r="S9" s="27"/>
      <c r="T9" s="137" t="s">
        <v>38</v>
      </c>
      <c r="U9" s="137"/>
      <c r="V9" s="137"/>
      <c r="W9" s="137"/>
      <c r="X9" s="47">
        <v>2</v>
      </c>
      <c r="Z9" s="27"/>
      <c r="AC9" s="137" t="s">
        <v>39</v>
      </c>
      <c r="AD9" s="137"/>
      <c r="AE9" s="137"/>
      <c r="AF9" s="22"/>
      <c r="AG9" s="83">
        <v>33</v>
      </c>
    </row>
    <row r="10" spans="1:38" ht="12" customHeight="1" thickBot="1">
      <c r="A10" s="3"/>
      <c r="F10" s="3"/>
      <c r="G10" s="119"/>
      <c r="H10" s="119"/>
      <c r="I10" s="119"/>
      <c r="J10" s="3"/>
      <c r="K10" s="3"/>
      <c r="L10" s="3"/>
      <c r="M10" s="6"/>
      <c r="N10" s="6"/>
      <c r="O10" s="119"/>
      <c r="P10" s="119"/>
      <c r="Q10" s="6"/>
      <c r="R10" s="3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0" t="s">
        <v>3</v>
      </c>
      <c r="AG10" s="119"/>
      <c r="AH10" s="119"/>
      <c r="AI10" s="119"/>
      <c r="AJ10" s="119"/>
      <c r="AK10" s="119"/>
      <c r="AL10" s="3"/>
    </row>
    <row r="11" spans="1:43" ht="30.75" customHeight="1" thickBot="1">
      <c r="A11" s="101" t="s">
        <v>43</v>
      </c>
      <c r="B11" s="108" t="s">
        <v>26</v>
      </c>
      <c r="C11" s="102" t="s">
        <v>13</v>
      </c>
      <c r="D11" s="87" t="s">
        <v>15</v>
      </c>
      <c r="E11" s="88"/>
      <c r="F11" s="88"/>
      <c r="G11" s="88"/>
      <c r="H11" s="88"/>
      <c r="I11" s="89"/>
      <c r="J11" s="87" t="s">
        <v>67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  <c r="AB11" s="87" t="s">
        <v>68</v>
      </c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132" t="s">
        <v>78</v>
      </c>
      <c r="AQ11" s="16"/>
    </row>
    <row r="12" spans="1:40" ht="24" customHeight="1" thickBot="1">
      <c r="A12" s="101"/>
      <c r="B12" s="108"/>
      <c r="C12" s="103"/>
      <c r="D12" s="105" t="s">
        <v>16</v>
      </c>
      <c r="E12" s="85" t="s">
        <v>80</v>
      </c>
      <c r="F12" s="87" t="s">
        <v>18</v>
      </c>
      <c r="G12" s="88"/>
      <c r="H12" s="88"/>
      <c r="I12" s="89"/>
      <c r="J12" s="123"/>
      <c r="K12" s="124"/>
      <c r="L12" s="124"/>
      <c r="M12" s="124"/>
      <c r="N12" s="124"/>
      <c r="O12" s="124"/>
      <c r="P12" s="124"/>
      <c r="Q12" s="124"/>
      <c r="R12" s="124"/>
      <c r="S12" s="133" t="s">
        <v>84</v>
      </c>
      <c r="T12" s="134"/>
      <c r="U12" s="134"/>
      <c r="V12" s="134"/>
      <c r="W12" s="134"/>
      <c r="X12" s="134"/>
      <c r="Y12" s="134"/>
      <c r="Z12" s="134"/>
      <c r="AA12" s="135"/>
      <c r="AB12" s="133" t="s">
        <v>85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5"/>
      <c r="AN12" s="132"/>
    </row>
    <row r="13" spans="1:40" ht="23.25" customHeight="1" thickBot="1">
      <c r="A13" s="101"/>
      <c r="B13" s="108"/>
      <c r="C13" s="103"/>
      <c r="D13" s="105"/>
      <c r="E13" s="105"/>
      <c r="F13" s="85" t="s">
        <v>27</v>
      </c>
      <c r="G13" s="106" t="s">
        <v>28</v>
      </c>
      <c r="H13" s="85" t="s">
        <v>29</v>
      </c>
      <c r="I13" s="85" t="s">
        <v>30</v>
      </c>
      <c r="J13" s="85" t="s">
        <v>19</v>
      </c>
      <c r="K13" s="85" t="s">
        <v>20</v>
      </c>
      <c r="L13" s="85" t="s">
        <v>31</v>
      </c>
      <c r="M13" s="87" t="s">
        <v>18</v>
      </c>
      <c r="N13" s="88"/>
      <c r="O13" s="88"/>
      <c r="P13" s="88"/>
      <c r="Q13" s="88"/>
      <c r="R13" s="88"/>
      <c r="S13" s="85" t="s">
        <v>19</v>
      </c>
      <c r="T13" s="85" t="s">
        <v>31</v>
      </c>
      <c r="U13" s="85" t="s">
        <v>20</v>
      </c>
      <c r="V13" s="93" t="s">
        <v>35</v>
      </c>
      <c r="W13" s="94"/>
      <c r="X13" s="94"/>
      <c r="Y13" s="95"/>
      <c r="Z13" s="36"/>
      <c r="AA13" s="37"/>
      <c r="AB13" s="85" t="s">
        <v>19</v>
      </c>
      <c r="AC13" s="85" t="s">
        <v>21</v>
      </c>
      <c r="AD13" s="85" t="s">
        <v>20</v>
      </c>
      <c r="AE13" s="87" t="s">
        <v>35</v>
      </c>
      <c r="AF13" s="88"/>
      <c r="AG13" s="88"/>
      <c r="AH13" s="88"/>
      <c r="AI13" s="88"/>
      <c r="AJ13" s="88"/>
      <c r="AK13" s="88"/>
      <c r="AL13" s="36"/>
      <c r="AM13" s="38"/>
      <c r="AN13" s="132"/>
    </row>
    <row r="14" spans="1:40" ht="101.25" customHeight="1" thickBot="1">
      <c r="A14" s="101"/>
      <c r="B14" s="108"/>
      <c r="C14" s="104"/>
      <c r="D14" s="86"/>
      <c r="E14" s="86"/>
      <c r="F14" s="86"/>
      <c r="G14" s="107"/>
      <c r="H14" s="86"/>
      <c r="I14" s="86"/>
      <c r="J14" s="86"/>
      <c r="K14" s="86"/>
      <c r="L14" s="86"/>
      <c r="M14" s="132" t="s">
        <v>27</v>
      </c>
      <c r="N14" s="132"/>
      <c r="O14" s="132"/>
      <c r="P14" s="39" t="s">
        <v>28</v>
      </c>
      <c r="Q14" s="40" t="s">
        <v>29</v>
      </c>
      <c r="R14" s="40" t="s">
        <v>30</v>
      </c>
      <c r="S14" s="86"/>
      <c r="T14" s="86"/>
      <c r="U14" s="86"/>
      <c r="V14" s="41" t="s">
        <v>27</v>
      </c>
      <c r="W14" s="39" t="s">
        <v>28</v>
      </c>
      <c r="X14" s="39" t="s">
        <v>29</v>
      </c>
      <c r="Y14" s="42" t="s">
        <v>30</v>
      </c>
      <c r="Z14" s="35" t="s">
        <v>33</v>
      </c>
      <c r="AA14" s="35" t="s">
        <v>34</v>
      </c>
      <c r="AB14" s="86"/>
      <c r="AC14" s="86"/>
      <c r="AD14" s="86"/>
      <c r="AE14" s="39" t="s">
        <v>27</v>
      </c>
      <c r="AF14" s="43"/>
      <c r="AG14" s="129" t="s">
        <v>28</v>
      </c>
      <c r="AH14" s="130"/>
      <c r="AI14" s="131"/>
      <c r="AJ14" s="40" t="s">
        <v>29</v>
      </c>
      <c r="AK14" s="39" t="s">
        <v>30</v>
      </c>
      <c r="AL14" s="35" t="s">
        <v>33</v>
      </c>
      <c r="AM14" s="35" t="s">
        <v>34</v>
      </c>
      <c r="AN14" s="132"/>
    </row>
    <row r="15" spans="1:40" s="15" customFormat="1" ht="63.75" customHeight="1" thickBot="1">
      <c r="A15" s="11">
        <v>1</v>
      </c>
      <c r="B15" s="49" t="s">
        <v>102</v>
      </c>
      <c r="C15" s="31" t="s">
        <v>44</v>
      </c>
      <c r="D15" s="45">
        <v>72</v>
      </c>
      <c r="E15" s="45">
        <v>10</v>
      </c>
      <c r="F15" s="46">
        <v>6</v>
      </c>
      <c r="G15" s="46"/>
      <c r="H15" s="46"/>
      <c r="I15" s="46">
        <v>4</v>
      </c>
      <c r="J15" s="46">
        <f>SUM(H15:I15)</f>
        <v>4</v>
      </c>
      <c r="K15" s="46"/>
      <c r="L15" s="46"/>
      <c r="M15" s="45"/>
      <c r="N15" s="45"/>
      <c r="O15" s="45"/>
      <c r="P15" s="45"/>
      <c r="Q15" s="45"/>
      <c r="R15" s="45"/>
      <c r="S15" s="45"/>
      <c r="T15" s="45">
        <v>2</v>
      </c>
      <c r="U15" s="45"/>
      <c r="V15" s="45">
        <v>2</v>
      </c>
      <c r="W15" s="45"/>
      <c r="X15" s="45"/>
      <c r="Y15" s="45"/>
      <c r="Z15" s="45"/>
      <c r="AA15" s="45"/>
      <c r="AB15" s="45">
        <v>72</v>
      </c>
      <c r="AC15" s="45">
        <v>8</v>
      </c>
      <c r="AD15" s="45">
        <v>2</v>
      </c>
      <c r="AE15" s="45">
        <v>4</v>
      </c>
      <c r="AF15" s="75">
        <f>SUM(AE15)</f>
        <v>4</v>
      </c>
      <c r="AG15" s="76"/>
      <c r="AH15" s="45"/>
      <c r="AI15" s="45"/>
      <c r="AJ15" s="45"/>
      <c r="AK15" s="45">
        <v>4</v>
      </c>
      <c r="AL15" s="45"/>
      <c r="AM15" s="66" t="s">
        <v>73</v>
      </c>
      <c r="AN15" s="45">
        <v>2</v>
      </c>
    </row>
    <row r="16" spans="1:40" s="15" customFormat="1" ht="62.25" customHeight="1" thickBot="1">
      <c r="A16" s="11">
        <v>2</v>
      </c>
      <c r="B16" s="49" t="s">
        <v>93</v>
      </c>
      <c r="C16" s="31" t="s">
        <v>45</v>
      </c>
      <c r="D16" s="45">
        <v>72</v>
      </c>
      <c r="E16" s="45">
        <v>10</v>
      </c>
      <c r="F16" s="46">
        <v>6</v>
      </c>
      <c r="G16" s="46"/>
      <c r="H16" s="46"/>
      <c r="I16" s="46">
        <v>4</v>
      </c>
      <c r="J16" s="46">
        <f>SUM(H16:I16)</f>
        <v>4</v>
      </c>
      <c r="K16" s="46"/>
      <c r="L16" s="46"/>
      <c r="M16" s="45"/>
      <c r="N16" s="45"/>
      <c r="O16" s="45"/>
      <c r="P16" s="45"/>
      <c r="Q16" s="45"/>
      <c r="R16" s="45"/>
      <c r="S16" s="45"/>
      <c r="T16" s="45">
        <v>2</v>
      </c>
      <c r="U16" s="45"/>
      <c r="V16" s="45">
        <v>2</v>
      </c>
      <c r="W16" s="45"/>
      <c r="X16" s="45"/>
      <c r="Y16" s="45"/>
      <c r="Z16" s="45"/>
      <c r="AA16" s="45"/>
      <c r="AB16" s="45">
        <v>72</v>
      </c>
      <c r="AC16" s="45">
        <v>8</v>
      </c>
      <c r="AD16" s="45">
        <v>2</v>
      </c>
      <c r="AE16" s="45">
        <v>4</v>
      </c>
      <c r="AF16" s="75">
        <f>SUM(AE16)</f>
        <v>4</v>
      </c>
      <c r="AG16" s="76"/>
      <c r="AH16" s="45"/>
      <c r="AI16" s="45"/>
      <c r="AJ16" s="45"/>
      <c r="AK16" s="45">
        <v>4</v>
      </c>
      <c r="AL16" s="45"/>
      <c r="AM16" s="66" t="s">
        <v>73</v>
      </c>
      <c r="AN16" s="45">
        <v>2</v>
      </c>
    </row>
    <row r="17" spans="1:40" s="15" customFormat="1" ht="57.75" customHeight="1" thickBot="1">
      <c r="A17" s="32" t="s">
        <v>46</v>
      </c>
      <c r="B17" s="44" t="s">
        <v>47</v>
      </c>
      <c r="C17" s="31" t="s">
        <v>48</v>
      </c>
      <c r="D17" s="45">
        <v>54</v>
      </c>
      <c r="E17" s="45">
        <v>8</v>
      </c>
      <c r="F17" s="46">
        <v>2</v>
      </c>
      <c r="G17" s="46"/>
      <c r="H17" s="46">
        <v>6</v>
      </c>
      <c r="I17" s="46"/>
      <c r="J17" s="46"/>
      <c r="K17" s="46"/>
      <c r="L17" s="46"/>
      <c r="M17" s="45"/>
      <c r="N17" s="45"/>
      <c r="O17" s="45"/>
      <c r="P17" s="45"/>
      <c r="Q17" s="45"/>
      <c r="R17" s="45"/>
      <c r="S17" s="45">
        <v>54</v>
      </c>
      <c r="T17" s="45">
        <v>8</v>
      </c>
      <c r="U17" s="45">
        <v>2</v>
      </c>
      <c r="V17" s="45">
        <v>2</v>
      </c>
      <c r="W17" s="45"/>
      <c r="X17" s="45">
        <v>6</v>
      </c>
      <c r="Y17" s="45"/>
      <c r="Z17" s="45"/>
      <c r="AA17" s="66" t="s">
        <v>73</v>
      </c>
      <c r="AB17" s="45"/>
      <c r="AC17" s="45"/>
      <c r="AD17" s="45"/>
      <c r="AE17" s="45"/>
      <c r="AF17" s="75"/>
      <c r="AG17" s="76"/>
      <c r="AH17" s="45"/>
      <c r="AI17" s="45"/>
      <c r="AJ17" s="45"/>
      <c r="AK17" s="45"/>
      <c r="AL17" s="45"/>
      <c r="AM17" s="45"/>
      <c r="AN17" s="45">
        <v>2</v>
      </c>
    </row>
    <row r="18" spans="1:40" s="15" customFormat="1" ht="42" customHeight="1" thickBot="1">
      <c r="A18" s="32" t="s">
        <v>49</v>
      </c>
      <c r="B18" s="49" t="s">
        <v>50</v>
      </c>
      <c r="C18" s="31" t="s">
        <v>48</v>
      </c>
      <c r="D18" s="45">
        <v>56</v>
      </c>
      <c r="E18" s="45">
        <v>8</v>
      </c>
      <c r="F18" s="46">
        <v>2</v>
      </c>
      <c r="G18" s="46"/>
      <c r="H18" s="46">
        <v>6</v>
      </c>
      <c r="I18" s="46"/>
      <c r="J18" s="46"/>
      <c r="K18" s="46"/>
      <c r="L18" s="46"/>
      <c r="M18" s="45"/>
      <c r="N18" s="45"/>
      <c r="O18" s="45"/>
      <c r="P18" s="45"/>
      <c r="Q18" s="45"/>
      <c r="R18" s="45"/>
      <c r="S18" s="45">
        <v>56</v>
      </c>
      <c r="T18" s="45">
        <v>8</v>
      </c>
      <c r="U18" s="45">
        <v>2</v>
      </c>
      <c r="V18" s="45">
        <v>2</v>
      </c>
      <c r="W18" s="45"/>
      <c r="X18" s="45">
        <v>6</v>
      </c>
      <c r="Y18" s="45"/>
      <c r="Z18" s="45"/>
      <c r="AA18" s="66" t="s">
        <v>73</v>
      </c>
      <c r="AB18" s="45"/>
      <c r="AC18" s="45"/>
      <c r="AD18" s="45"/>
      <c r="AE18" s="45"/>
      <c r="AF18" s="75"/>
      <c r="AG18" s="76"/>
      <c r="AH18" s="45"/>
      <c r="AI18" s="45"/>
      <c r="AJ18" s="45"/>
      <c r="AK18" s="45"/>
      <c r="AL18" s="45"/>
      <c r="AM18" s="45"/>
      <c r="AN18" s="45">
        <v>2</v>
      </c>
    </row>
    <row r="19" spans="1:40" s="15" customFormat="1" ht="57.75" customHeight="1" thickBot="1">
      <c r="A19" s="32" t="s">
        <v>51</v>
      </c>
      <c r="B19" s="44" t="s">
        <v>52</v>
      </c>
      <c r="C19" s="31" t="s">
        <v>48</v>
      </c>
      <c r="D19" s="45">
        <v>52</v>
      </c>
      <c r="E19" s="45">
        <v>12</v>
      </c>
      <c r="F19" s="46">
        <v>6</v>
      </c>
      <c r="G19" s="46"/>
      <c r="H19" s="46">
        <v>6</v>
      </c>
      <c r="I19" s="46"/>
      <c r="J19" s="46">
        <f aca="true" t="shared" si="0" ref="J19:J36">SUM(H19:I19)</f>
        <v>6</v>
      </c>
      <c r="K19" s="46"/>
      <c r="L19" s="46"/>
      <c r="M19" s="45"/>
      <c r="N19" s="45"/>
      <c r="O19" s="45"/>
      <c r="P19" s="45"/>
      <c r="Q19" s="45"/>
      <c r="R19" s="45"/>
      <c r="S19" s="45"/>
      <c r="T19" s="45">
        <v>2</v>
      </c>
      <c r="U19" s="45"/>
      <c r="V19" s="45">
        <v>2</v>
      </c>
      <c r="W19" s="45"/>
      <c r="X19" s="45"/>
      <c r="Y19" s="45"/>
      <c r="Z19" s="45"/>
      <c r="AA19" s="45"/>
      <c r="AB19" s="45">
        <v>52</v>
      </c>
      <c r="AC19" s="45">
        <v>10</v>
      </c>
      <c r="AD19" s="45">
        <v>2</v>
      </c>
      <c r="AE19" s="45">
        <v>4</v>
      </c>
      <c r="AF19" s="75">
        <f>SUM(AE19)</f>
        <v>4</v>
      </c>
      <c r="AG19" s="76"/>
      <c r="AH19" s="45"/>
      <c r="AI19" s="45"/>
      <c r="AJ19" s="45">
        <v>6</v>
      </c>
      <c r="AK19" s="45"/>
      <c r="AL19" s="45"/>
      <c r="AM19" s="66" t="s">
        <v>73</v>
      </c>
      <c r="AN19" s="45">
        <v>2</v>
      </c>
    </row>
    <row r="20" spans="1:40" s="15" customFormat="1" ht="30" customHeight="1" thickBot="1">
      <c r="A20" s="32" t="s">
        <v>53</v>
      </c>
      <c r="B20" s="44" t="s">
        <v>54</v>
      </c>
      <c r="C20" s="31" t="s">
        <v>55</v>
      </c>
      <c r="D20" s="45">
        <v>74</v>
      </c>
      <c r="E20" s="45">
        <v>8</v>
      </c>
      <c r="F20" s="46">
        <v>4</v>
      </c>
      <c r="G20" s="46"/>
      <c r="H20" s="46">
        <v>4</v>
      </c>
      <c r="I20" s="46"/>
      <c r="J20" s="46">
        <f t="shared" si="0"/>
        <v>4</v>
      </c>
      <c r="K20" s="46"/>
      <c r="L20" s="46"/>
      <c r="M20" s="45"/>
      <c r="N20" s="45"/>
      <c r="O20" s="45"/>
      <c r="P20" s="45"/>
      <c r="Q20" s="45"/>
      <c r="R20" s="45"/>
      <c r="S20" s="45"/>
      <c r="T20" s="45">
        <v>2</v>
      </c>
      <c r="U20" s="45"/>
      <c r="V20" s="45">
        <v>2</v>
      </c>
      <c r="W20" s="45"/>
      <c r="X20" s="45"/>
      <c r="Y20" s="45"/>
      <c r="Z20" s="45"/>
      <c r="AA20" s="45"/>
      <c r="AB20" s="45">
        <v>74</v>
      </c>
      <c r="AC20" s="45">
        <v>6</v>
      </c>
      <c r="AD20" s="45">
        <v>2</v>
      </c>
      <c r="AE20" s="45">
        <v>2</v>
      </c>
      <c r="AF20" s="75"/>
      <c r="AG20" s="76"/>
      <c r="AH20" s="45"/>
      <c r="AI20" s="45"/>
      <c r="AJ20" s="45">
        <v>4</v>
      </c>
      <c r="AK20" s="45"/>
      <c r="AL20" s="45"/>
      <c r="AM20" s="66" t="s">
        <v>73</v>
      </c>
      <c r="AN20" s="45">
        <v>2</v>
      </c>
    </row>
    <row r="21" spans="1:40" s="15" customFormat="1" ht="25.5" customHeight="1" thickBot="1">
      <c r="A21" s="11">
        <v>7</v>
      </c>
      <c r="B21" s="44" t="s">
        <v>56</v>
      </c>
      <c r="C21" s="31" t="s">
        <v>57</v>
      </c>
      <c r="D21" s="45">
        <v>64</v>
      </c>
      <c r="E21" s="45">
        <v>4</v>
      </c>
      <c r="F21" s="46">
        <v>2</v>
      </c>
      <c r="G21" s="46"/>
      <c r="H21" s="46">
        <v>2</v>
      </c>
      <c r="I21" s="46"/>
      <c r="J21" s="46">
        <f t="shared" si="0"/>
        <v>2</v>
      </c>
      <c r="K21" s="46"/>
      <c r="L21" s="46"/>
      <c r="M21" s="45"/>
      <c r="N21" s="45"/>
      <c r="O21" s="45"/>
      <c r="P21" s="45"/>
      <c r="Q21" s="45"/>
      <c r="R21" s="45"/>
      <c r="S21" s="45">
        <v>64</v>
      </c>
      <c r="T21" s="45">
        <v>4</v>
      </c>
      <c r="U21" s="45">
        <v>2</v>
      </c>
      <c r="V21" s="45">
        <v>2</v>
      </c>
      <c r="W21" s="45"/>
      <c r="X21" s="45">
        <v>2</v>
      </c>
      <c r="Y21" s="45"/>
      <c r="Z21" s="67" t="s">
        <v>74</v>
      </c>
      <c r="AA21" s="45"/>
      <c r="AB21" s="45"/>
      <c r="AC21" s="45"/>
      <c r="AD21" s="50"/>
      <c r="AE21" s="45"/>
      <c r="AF21" s="75"/>
      <c r="AG21" s="76"/>
      <c r="AH21" s="45"/>
      <c r="AI21" s="45"/>
      <c r="AJ21" s="45"/>
      <c r="AK21" s="45"/>
      <c r="AL21" s="45"/>
      <c r="AM21" s="45"/>
      <c r="AN21" s="45">
        <v>2</v>
      </c>
    </row>
    <row r="22" spans="1:40" s="15" customFormat="1" ht="25.5" customHeight="1" thickBot="1">
      <c r="A22" s="11">
        <v>8</v>
      </c>
      <c r="B22" s="44" t="s">
        <v>58</v>
      </c>
      <c r="C22" s="31" t="s">
        <v>57</v>
      </c>
      <c r="D22" s="45">
        <v>66</v>
      </c>
      <c r="E22" s="45">
        <v>4</v>
      </c>
      <c r="F22" s="46">
        <v>2</v>
      </c>
      <c r="G22" s="46"/>
      <c r="H22" s="46">
        <v>2</v>
      </c>
      <c r="I22" s="46"/>
      <c r="J22" s="46">
        <f t="shared" si="0"/>
        <v>2</v>
      </c>
      <c r="K22" s="46"/>
      <c r="L22" s="46"/>
      <c r="M22" s="45"/>
      <c r="N22" s="45"/>
      <c r="O22" s="45"/>
      <c r="P22" s="45"/>
      <c r="Q22" s="45"/>
      <c r="R22" s="45"/>
      <c r="S22" s="45">
        <v>66</v>
      </c>
      <c r="T22" s="45">
        <v>4</v>
      </c>
      <c r="U22" s="45">
        <v>2</v>
      </c>
      <c r="V22" s="45">
        <v>2</v>
      </c>
      <c r="W22" s="45"/>
      <c r="X22" s="45">
        <v>2</v>
      </c>
      <c r="Y22" s="45"/>
      <c r="Z22" s="67" t="s">
        <v>74</v>
      </c>
      <c r="AA22" s="45"/>
      <c r="AB22" s="45"/>
      <c r="AC22" s="45"/>
      <c r="AD22" s="45"/>
      <c r="AE22" s="45"/>
      <c r="AF22" s="75"/>
      <c r="AG22" s="76"/>
      <c r="AH22" s="45"/>
      <c r="AI22" s="45"/>
      <c r="AJ22" s="45"/>
      <c r="AK22" s="45"/>
      <c r="AL22" s="45"/>
      <c r="AM22" s="45"/>
      <c r="AN22" s="45">
        <v>2</v>
      </c>
    </row>
    <row r="23" spans="1:40" s="15" customFormat="1" ht="37.5" customHeight="1" thickBot="1">
      <c r="A23" s="11">
        <v>9</v>
      </c>
      <c r="B23" s="44" t="s">
        <v>59</v>
      </c>
      <c r="C23" s="31" t="s">
        <v>48</v>
      </c>
      <c r="D23" s="45">
        <v>224</v>
      </c>
      <c r="E23" s="45">
        <v>24</v>
      </c>
      <c r="F23" s="46">
        <v>10</v>
      </c>
      <c r="G23" s="46"/>
      <c r="H23" s="46">
        <v>14</v>
      </c>
      <c r="I23" s="46"/>
      <c r="J23" s="46">
        <f t="shared" si="0"/>
        <v>14</v>
      </c>
      <c r="K23" s="46"/>
      <c r="L23" s="46"/>
      <c r="M23" s="45"/>
      <c r="N23" s="45"/>
      <c r="O23" s="45"/>
      <c r="P23" s="45"/>
      <c r="Q23" s="45"/>
      <c r="R23" s="45"/>
      <c r="S23" s="45"/>
      <c r="T23" s="45">
        <v>6</v>
      </c>
      <c r="U23" s="45"/>
      <c r="V23" s="45">
        <v>2</v>
      </c>
      <c r="W23" s="45"/>
      <c r="X23" s="45">
        <v>4</v>
      </c>
      <c r="Y23" s="45"/>
      <c r="Z23" s="45"/>
      <c r="AA23" s="45"/>
      <c r="AB23" s="45">
        <v>224</v>
      </c>
      <c r="AC23" s="45">
        <v>18</v>
      </c>
      <c r="AD23" s="81">
        <v>5.5</v>
      </c>
      <c r="AE23" s="45">
        <v>8</v>
      </c>
      <c r="AF23" s="75">
        <f>SUM(AE23)</f>
        <v>8</v>
      </c>
      <c r="AG23" s="76"/>
      <c r="AH23" s="45"/>
      <c r="AI23" s="45"/>
      <c r="AJ23" s="45">
        <v>10</v>
      </c>
      <c r="AK23" s="45"/>
      <c r="AL23" s="67" t="s">
        <v>74</v>
      </c>
      <c r="AM23" s="45"/>
      <c r="AN23" s="45">
        <v>5.5</v>
      </c>
    </row>
    <row r="24" spans="1:40" s="15" customFormat="1" ht="73.5" customHeight="1" thickBot="1">
      <c r="A24" s="31">
        <v>10</v>
      </c>
      <c r="B24" s="84" t="s">
        <v>94</v>
      </c>
      <c r="C24" s="31" t="s">
        <v>48</v>
      </c>
      <c r="D24" s="45">
        <v>146</v>
      </c>
      <c r="E24" s="45">
        <v>18</v>
      </c>
      <c r="F24" s="46">
        <v>10</v>
      </c>
      <c r="G24" s="46"/>
      <c r="H24" s="46">
        <v>8</v>
      </c>
      <c r="I24" s="46"/>
      <c r="J24" s="46">
        <f t="shared" si="0"/>
        <v>8</v>
      </c>
      <c r="K24" s="46"/>
      <c r="L24" s="46"/>
      <c r="M24" s="45"/>
      <c r="N24" s="45"/>
      <c r="O24" s="45"/>
      <c r="P24" s="45"/>
      <c r="Q24" s="45"/>
      <c r="R24" s="45"/>
      <c r="S24" s="45"/>
      <c r="T24" s="45">
        <v>4</v>
      </c>
      <c r="U24" s="45"/>
      <c r="V24" s="45">
        <v>2</v>
      </c>
      <c r="W24" s="45"/>
      <c r="X24" s="45">
        <v>2</v>
      </c>
      <c r="Y24" s="45"/>
      <c r="Z24" s="45"/>
      <c r="AA24" s="45"/>
      <c r="AB24" s="45">
        <v>146</v>
      </c>
      <c r="AC24" s="45">
        <v>14</v>
      </c>
      <c r="AD24" s="45">
        <v>3.5</v>
      </c>
      <c r="AE24" s="45">
        <v>8</v>
      </c>
      <c r="AF24" s="75">
        <f>SUM(AE24)</f>
        <v>8</v>
      </c>
      <c r="AG24" s="76"/>
      <c r="AH24" s="45"/>
      <c r="AI24" s="45"/>
      <c r="AJ24" s="45">
        <v>6</v>
      </c>
      <c r="AK24" s="45"/>
      <c r="AL24" s="67" t="s">
        <v>74</v>
      </c>
      <c r="AM24" s="45"/>
      <c r="AN24" s="45">
        <v>3.5</v>
      </c>
    </row>
    <row r="25" spans="1:40" s="15" customFormat="1" ht="79.5" customHeight="1" thickBot="1">
      <c r="A25" s="11">
        <v>11</v>
      </c>
      <c r="B25" s="65" t="s">
        <v>60</v>
      </c>
      <c r="C25" s="31" t="s">
        <v>48</v>
      </c>
      <c r="D25" s="45">
        <v>104</v>
      </c>
      <c r="E25" s="45">
        <v>14</v>
      </c>
      <c r="F25" s="46">
        <v>8</v>
      </c>
      <c r="G25" s="46"/>
      <c r="H25" s="46">
        <v>6</v>
      </c>
      <c r="I25" s="46"/>
      <c r="J25" s="46">
        <f t="shared" si="0"/>
        <v>6</v>
      </c>
      <c r="K25" s="46"/>
      <c r="L25" s="46"/>
      <c r="M25" s="45"/>
      <c r="N25" s="45"/>
      <c r="O25" s="45"/>
      <c r="P25" s="45"/>
      <c r="Q25" s="45"/>
      <c r="R25" s="45"/>
      <c r="S25" s="45">
        <v>104</v>
      </c>
      <c r="T25" s="45">
        <v>14</v>
      </c>
      <c r="U25" s="45">
        <v>2.5</v>
      </c>
      <c r="V25" s="45">
        <v>8</v>
      </c>
      <c r="W25" s="45"/>
      <c r="X25" s="45">
        <v>6</v>
      </c>
      <c r="Y25" s="45"/>
      <c r="Z25" s="67" t="s">
        <v>74</v>
      </c>
      <c r="AA25" s="45"/>
      <c r="AB25" s="45"/>
      <c r="AC25" s="45"/>
      <c r="AD25" s="45"/>
      <c r="AE25" s="45"/>
      <c r="AF25" s="75"/>
      <c r="AG25" s="76"/>
      <c r="AH25" s="45"/>
      <c r="AI25" s="45"/>
      <c r="AJ25" s="45"/>
      <c r="AK25" s="45"/>
      <c r="AL25" s="45"/>
      <c r="AM25" s="45"/>
      <c r="AN25" s="45">
        <v>2.5</v>
      </c>
    </row>
    <row r="26" spans="1:40" s="15" customFormat="1" ht="70.5" customHeight="1" thickBot="1">
      <c r="A26" s="11">
        <v>12</v>
      </c>
      <c r="B26" s="65" t="s">
        <v>61</v>
      </c>
      <c r="C26" s="31" t="s">
        <v>48</v>
      </c>
      <c r="D26" s="45">
        <v>104</v>
      </c>
      <c r="E26" s="45">
        <v>12</v>
      </c>
      <c r="F26" s="46">
        <v>8</v>
      </c>
      <c r="G26" s="46"/>
      <c r="H26" s="46">
        <v>4</v>
      </c>
      <c r="I26" s="46"/>
      <c r="J26" s="46">
        <f t="shared" si="0"/>
        <v>4</v>
      </c>
      <c r="K26" s="46"/>
      <c r="L26" s="46"/>
      <c r="M26" s="45"/>
      <c r="N26" s="45"/>
      <c r="O26" s="45"/>
      <c r="P26" s="45"/>
      <c r="Q26" s="45"/>
      <c r="R26" s="45"/>
      <c r="S26" s="45">
        <v>104</v>
      </c>
      <c r="T26" s="45">
        <v>12</v>
      </c>
      <c r="U26" s="45">
        <v>2.5</v>
      </c>
      <c r="V26" s="45">
        <v>8</v>
      </c>
      <c r="W26" s="45"/>
      <c r="X26" s="45">
        <v>4</v>
      </c>
      <c r="Y26" s="45"/>
      <c r="Z26" s="67" t="s">
        <v>74</v>
      </c>
      <c r="AA26" s="45"/>
      <c r="AB26" s="45"/>
      <c r="AC26" s="45"/>
      <c r="AD26" s="45"/>
      <c r="AE26" s="75"/>
      <c r="AF26" s="76"/>
      <c r="AG26" s="45"/>
      <c r="AH26" s="45"/>
      <c r="AI26" s="45"/>
      <c r="AJ26" s="45"/>
      <c r="AK26" s="45"/>
      <c r="AL26" s="45"/>
      <c r="AM26" s="45"/>
      <c r="AN26" s="45">
        <v>2.5</v>
      </c>
    </row>
    <row r="27" spans="1:40" s="15" customFormat="1" ht="57.75" customHeight="1" thickBot="1">
      <c r="A27" s="11">
        <v>13</v>
      </c>
      <c r="B27" s="44" t="s">
        <v>62</v>
      </c>
      <c r="C27" s="31" t="s">
        <v>64</v>
      </c>
      <c r="D27" s="45">
        <v>74</v>
      </c>
      <c r="E27" s="45">
        <v>12</v>
      </c>
      <c r="F27" s="46">
        <v>4</v>
      </c>
      <c r="G27" s="46"/>
      <c r="H27" s="46">
        <v>8</v>
      </c>
      <c r="I27" s="46"/>
      <c r="J27" s="46">
        <f t="shared" si="0"/>
        <v>8</v>
      </c>
      <c r="K27" s="46"/>
      <c r="L27" s="46"/>
      <c r="M27" s="45"/>
      <c r="N27" s="45"/>
      <c r="O27" s="45"/>
      <c r="P27" s="45"/>
      <c r="Q27" s="45"/>
      <c r="R27" s="45"/>
      <c r="S27" s="45"/>
      <c r="T27" s="45">
        <v>2</v>
      </c>
      <c r="U27" s="45"/>
      <c r="V27" s="45">
        <v>2</v>
      </c>
      <c r="W27" s="45"/>
      <c r="X27" s="45"/>
      <c r="Y27" s="45"/>
      <c r="Z27" s="45"/>
      <c r="AA27" s="45"/>
      <c r="AB27" s="45">
        <v>74</v>
      </c>
      <c r="AC27" s="45">
        <v>10</v>
      </c>
      <c r="AD27" s="45">
        <v>2</v>
      </c>
      <c r="AE27" s="45">
        <v>2</v>
      </c>
      <c r="AF27" s="75">
        <f>SUM(AE27)</f>
        <v>2</v>
      </c>
      <c r="AG27" s="76"/>
      <c r="AH27" s="45"/>
      <c r="AI27" s="45"/>
      <c r="AJ27" s="45">
        <v>8</v>
      </c>
      <c r="AK27" s="45"/>
      <c r="AL27" s="45"/>
      <c r="AM27" s="66" t="s">
        <v>73</v>
      </c>
      <c r="AN27" s="45">
        <v>2</v>
      </c>
    </row>
    <row r="28" spans="1:40" s="15" customFormat="1" ht="50.25" customHeight="1" thickBot="1">
      <c r="A28" s="11">
        <v>14</v>
      </c>
      <c r="B28" s="49" t="s">
        <v>95</v>
      </c>
      <c r="C28" s="31" t="s">
        <v>55</v>
      </c>
      <c r="D28" s="45">
        <v>168</v>
      </c>
      <c r="E28" s="45">
        <v>16</v>
      </c>
      <c r="F28" s="46">
        <v>10</v>
      </c>
      <c r="G28" s="46"/>
      <c r="H28" s="46">
        <v>6</v>
      </c>
      <c r="I28" s="46"/>
      <c r="J28" s="46">
        <f t="shared" si="0"/>
        <v>6</v>
      </c>
      <c r="K28" s="46"/>
      <c r="L28" s="46"/>
      <c r="M28" s="45"/>
      <c r="N28" s="45"/>
      <c r="O28" s="45"/>
      <c r="P28" s="45"/>
      <c r="Q28" s="45"/>
      <c r="R28" s="45"/>
      <c r="S28" s="45"/>
      <c r="T28" s="45">
        <v>8</v>
      </c>
      <c r="U28" s="45"/>
      <c r="V28" s="45">
        <v>8</v>
      </c>
      <c r="W28" s="45"/>
      <c r="X28" s="45"/>
      <c r="Y28" s="45"/>
      <c r="Z28" s="45"/>
      <c r="AA28" s="45"/>
      <c r="AB28" s="45">
        <v>168</v>
      </c>
      <c r="AC28" s="45">
        <v>8</v>
      </c>
      <c r="AD28" s="45">
        <v>4</v>
      </c>
      <c r="AE28" s="45">
        <v>2</v>
      </c>
      <c r="AF28" s="75"/>
      <c r="AG28" s="76"/>
      <c r="AH28" s="45"/>
      <c r="AI28" s="45"/>
      <c r="AJ28" s="45">
        <v>6</v>
      </c>
      <c r="AK28" s="45"/>
      <c r="AL28" s="67" t="s">
        <v>74</v>
      </c>
      <c r="AM28" s="45"/>
      <c r="AN28" s="45">
        <v>4</v>
      </c>
    </row>
    <row r="29" spans="1:40" s="15" customFormat="1" ht="45" customHeight="1" thickBot="1">
      <c r="A29" s="11">
        <v>15</v>
      </c>
      <c r="B29" s="44" t="s">
        <v>63</v>
      </c>
      <c r="C29" s="31" t="s">
        <v>55</v>
      </c>
      <c r="D29" s="45">
        <v>150</v>
      </c>
      <c r="E29" s="45">
        <v>20</v>
      </c>
      <c r="F29" s="46">
        <v>14</v>
      </c>
      <c r="G29" s="46"/>
      <c r="H29" s="46">
        <v>6</v>
      </c>
      <c r="I29" s="46"/>
      <c r="J29" s="46">
        <f t="shared" si="0"/>
        <v>6</v>
      </c>
      <c r="K29" s="46"/>
      <c r="L29" s="46"/>
      <c r="M29" s="45"/>
      <c r="N29" s="45"/>
      <c r="O29" s="45"/>
      <c r="P29" s="45"/>
      <c r="Q29" s="45"/>
      <c r="R29" s="45"/>
      <c r="S29" s="45"/>
      <c r="T29" s="45">
        <v>4</v>
      </c>
      <c r="U29" s="45"/>
      <c r="V29" s="45">
        <v>4</v>
      </c>
      <c r="W29" s="45"/>
      <c r="X29" s="45"/>
      <c r="Y29" s="45"/>
      <c r="Z29" s="45"/>
      <c r="AA29" s="45"/>
      <c r="AB29" s="45">
        <v>150</v>
      </c>
      <c r="AC29" s="45">
        <v>16</v>
      </c>
      <c r="AD29" s="45">
        <v>3.5</v>
      </c>
      <c r="AE29" s="45">
        <v>10</v>
      </c>
      <c r="AF29" s="75">
        <f>SUM(AE29)</f>
        <v>10</v>
      </c>
      <c r="AG29" s="76"/>
      <c r="AH29" s="45"/>
      <c r="AI29" s="45"/>
      <c r="AJ29" s="45">
        <v>6</v>
      </c>
      <c r="AK29" s="45"/>
      <c r="AL29" s="67" t="s">
        <v>74</v>
      </c>
      <c r="AM29" s="45"/>
      <c r="AN29" s="45">
        <v>3.5</v>
      </c>
    </row>
    <row r="30" spans="1:40" ht="30.75" customHeight="1" thickBot="1">
      <c r="A30" s="101" t="s">
        <v>43</v>
      </c>
      <c r="B30" s="108" t="s">
        <v>26</v>
      </c>
      <c r="C30" s="102" t="s">
        <v>13</v>
      </c>
      <c r="D30" s="87" t="s">
        <v>15</v>
      </c>
      <c r="E30" s="88"/>
      <c r="F30" s="88"/>
      <c r="G30" s="88"/>
      <c r="H30" s="88"/>
      <c r="I30" s="89"/>
      <c r="J30" s="87" t="s">
        <v>67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87" t="s">
        <v>68</v>
      </c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132" t="s">
        <v>78</v>
      </c>
    </row>
    <row r="31" spans="1:40" ht="24" customHeight="1" thickBot="1">
      <c r="A31" s="101"/>
      <c r="B31" s="108"/>
      <c r="C31" s="103"/>
      <c r="D31" s="105" t="s">
        <v>16</v>
      </c>
      <c r="E31" s="85" t="s">
        <v>17</v>
      </c>
      <c r="F31" s="87" t="s">
        <v>18</v>
      </c>
      <c r="G31" s="88"/>
      <c r="H31" s="88"/>
      <c r="I31" s="89"/>
      <c r="J31" s="123"/>
      <c r="K31" s="124"/>
      <c r="L31" s="124"/>
      <c r="M31" s="124"/>
      <c r="N31" s="124"/>
      <c r="O31" s="124"/>
      <c r="P31" s="124"/>
      <c r="Q31" s="124"/>
      <c r="R31" s="124"/>
      <c r="S31" s="133" t="s">
        <v>84</v>
      </c>
      <c r="T31" s="134"/>
      <c r="U31" s="134"/>
      <c r="V31" s="134"/>
      <c r="W31" s="134"/>
      <c r="X31" s="134"/>
      <c r="Y31" s="134"/>
      <c r="Z31" s="134"/>
      <c r="AA31" s="135"/>
      <c r="AB31" s="133" t="s">
        <v>85</v>
      </c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5"/>
      <c r="AN31" s="132"/>
    </row>
    <row r="32" spans="1:40" ht="23.25" customHeight="1" thickBot="1">
      <c r="A32" s="101"/>
      <c r="B32" s="108"/>
      <c r="C32" s="103"/>
      <c r="D32" s="105"/>
      <c r="E32" s="105"/>
      <c r="F32" s="85" t="s">
        <v>27</v>
      </c>
      <c r="G32" s="106" t="s">
        <v>28</v>
      </c>
      <c r="H32" s="85" t="s">
        <v>29</v>
      </c>
      <c r="I32" s="85" t="s">
        <v>30</v>
      </c>
      <c r="J32" s="85" t="s">
        <v>19</v>
      </c>
      <c r="K32" s="85" t="s">
        <v>20</v>
      </c>
      <c r="L32" s="85" t="s">
        <v>31</v>
      </c>
      <c r="M32" s="87" t="s">
        <v>18</v>
      </c>
      <c r="N32" s="88"/>
      <c r="O32" s="88"/>
      <c r="P32" s="88"/>
      <c r="Q32" s="88"/>
      <c r="R32" s="88"/>
      <c r="S32" s="85" t="s">
        <v>19</v>
      </c>
      <c r="T32" s="85" t="s">
        <v>31</v>
      </c>
      <c r="U32" s="85" t="s">
        <v>20</v>
      </c>
      <c r="V32" s="93" t="s">
        <v>35</v>
      </c>
      <c r="W32" s="94"/>
      <c r="X32" s="94"/>
      <c r="Y32" s="95"/>
      <c r="Z32" s="71"/>
      <c r="AA32" s="37"/>
      <c r="AB32" s="85" t="s">
        <v>19</v>
      </c>
      <c r="AC32" s="85" t="s">
        <v>21</v>
      </c>
      <c r="AD32" s="85" t="s">
        <v>20</v>
      </c>
      <c r="AE32" s="87" t="s">
        <v>35</v>
      </c>
      <c r="AF32" s="88"/>
      <c r="AG32" s="88"/>
      <c r="AH32" s="88"/>
      <c r="AI32" s="88"/>
      <c r="AJ32" s="88"/>
      <c r="AK32" s="88"/>
      <c r="AL32" s="71"/>
      <c r="AM32" s="38"/>
      <c r="AN32" s="132"/>
    </row>
    <row r="33" spans="1:40" ht="101.25" customHeight="1" thickBot="1">
      <c r="A33" s="101"/>
      <c r="B33" s="108"/>
      <c r="C33" s="104"/>
      <c r="D33" s="86"/>
      <c r="E33" s="86"/>
      <c r="F33" s="86"/>
      <c r="G33" s="107"/>
      <c r="H33" s="86"/>
      <c r="I33" s="86"/>
      <c r="J33" s="86"/>
      <c r="K33" s="86"/>
      <c r="L33" s="86"/>
      <c r="M33" s="132" t="s">
        <v>27</v>
      </c>
      <c r="N33" s="132"/>
      <c r="O33" s="132"/>
      <c r="P33" s="74" t="s">
        <v>32</v>
      </c>
      <c r="Q33" s="73" t="s">
        <v>29</v>
      </c>
      <c r="R33" s="73" t="s">
        <v>30</v>
      </c>
      <c r="S33" s="86"/>
      <c r="T33" s="86"/>
      <c r="U33" s="86"/>
      <c r="V33" s="41" t="s">
        <v>27</v>
      </c>
      <c r="W33" s="74" t="s">
        <v>28</v>
      </c>
      <c r="X33" s="74" t="s">
        <v>29</v>
      </c>
      <c r="Y33" s="42" t="s">
        <v>30</v>
      </c>
      <c r="Z33" s="72" t="s">
        <v>33</v>
      </c>
      <c r="AA33" s="72" t="s">
        <v>34</v>
      </c>
      <c r="AB33" s="86"/>
      <c r="AC33" s="86"/>
      <c r="AD33" s="86"/>
      <c r="AE33" s="74" t="s">
        <v>27</v>
      </c>
      <c r="AF33" s="43"/>
      <c r="AG33" s="129" t="s">
        <v>28</v>
      </c>
      <c r="AH33" s="130"/>
      <c r="AI33" s="131"/>
      <c r="AJ33" s="73" t="s">
        <v>29</v>
      </c>
      <c r="AK33" s="74" t="s">
        <v>30</v>
      </c>
      <c r="AL33" s="72" t="s">
        <v>33</v>
      </c>
      <c r="AM33" s="72" t="s">
        <v>34</v>
      </c>
      <c r="AN33" s="132"/>
    </row>
    <row r="34" spans="1:40" s="15" customFormat="1" ht="61.5" customHeight="1" thickBot="1">
      <c r="A34" s="11">
        <v>16</v>
      </c>
      <c r="B34" s="49" t="s">
        <v>96</v>
      </c>
      <c r="C34" s="31" t="s">
        <v>64</v>
      </c>
      <c r="D34" s="45">
        <v>100</v>
      </c>
      <c r="E34" s="45">
        <v>8</v>
      </c>
      <c r="F34" s="46">
        <v>4</v>
      </c>
      <c r="G34" s="46"/>
      <c r="H34" s="46">
        <v>4</v>
      </c>
      <c r="I34" s="46"/>
      <c r="J34" s="46">
        <f t="shared" si="0"/>
        <v>4</v>
      </c>
      <c r="K34" s="46"/>
      <c r="L34" s="46"/>
      <c r="M34" s="45"/>
      <c r="N34" s="45"/>
      <c r="O34" s="45"/>
      <c r="P34" s="45"/>
      <c r="Q34" s="45"/>
      <c r="R34" s="45"/>
      <c r="S34" s="45">
        <v>100</v>
      </c>
      <c r="T34" s="45">
        <v>8</v>
      </c>
      <c r="U34" s="45">
        <v>2.5</v>
      </c>
      <c r="V34" s="45">
        <v>4</v>
      </c>
      <c r="W34" s="45"/>
      <c r="X34" s="45">
        <v>4</v>
      </c>
      <c r="Y34" s="45"/>
      <c r="Z34" s="67" t="s">
        <v>74</v>
      </c>
      <c r="AA34" s="45"/>
      <c r="AB34" s="45"/>
      <c r="AC34" s="45"/>
      <c r="AD34" s="45"/>
      <c r="AE34" s="45"/>
      <c r="AF34" s="75"/>
      <c r="AG34" s="76"/>
      <c r="AH34" s="45"/>
      <c r="AI34" s="45"/>
      <c r="AJ34" s="45"/>
      <c r="AK34" s="45"/>
      <c r="AL34" s="45"/>
      <c r="AM34" s="45"/>
      <c r="AN34" s="45">
        <v>2.5</v>
      </c>
    </row>
    <row r="35" spans="1:40" s="15" customFormat="1" ht="99" customHeight="1" thickBot="1">
      <c r="A35" s="11">
        <v>17</v>
      </c>
      <c r="B35" s="80" t="s">
        <v>103</v>
      </c>
      <c r="C35" s="31" t="s">
        <v>55</v>
      </c>
      <c r="D35" s="45">
        <v>78</v>
      </c>
      <c r="E35" s="45">
        <v>6</v>
      </c>
      <c r="F35" s="46"/>
      <c r="G35" s="46"/>
      <c r="H35" s="46">
        <v>6</v>
      </c>
      <c r="I35" s="46"/>
      <c r="J35" s="46">
        <f t="shared" si="0"/>
        <v>6</v>
      </c>
      <c r="K35" s="46"/>
      <c r="L35" s="46"/>
      <c r="M35" s="45"/>
      <c r="N35" s="45"/>
      <c r="O35" s="45"/>
      <c r="P35" s="45"/>
      <c r="Q35" s="45"/>
      <c r="R35" s="45"/>
      <c r="S35" s="45">
        <v>78</v>
      </c>
      <c r="T35" s="45">
        <v>6</v>
      </c>
      <c r="U35" s="45">
        <v>2</v>
      </c>
      <c r="V35" s="45"/>
      <c r="W35" s="45"/>
      <c r="X35" s="45">
        <v>6</v>
      </c>
      <c r="Y35" s="45"/>
      <c r="Z35" s="45"/>
      <c r="AA35" s="66" t="s">
        <v>73</v>
      </c>
      <c r="AB35" s="45"/>
      <c r="AC35" s="45"/>
      <c r="AD35" s="45"/>
      <c r="AE35" s="45"/>
      <c r="AF35" s="75"/>
      <c r="AG35" s="76"/>
      <c r="AH35" s="45"/>
      <c r="AI35" s="45"/>
      <c r="AJ35" s="45"/>
      <c r="AK35" s="45"/>
      <c r="AL35" s="45"/>
      <c r="AM35" s="45"/>
      <c r="AN35" s="45">
        <v>2</v>
      </c>
    </row>
    <row r="36" spans="1:40" s="15" customFormat="1" ht="84.75" customHeight="1" thickBot="1">
      <c r="A36" s="11">
        <v>18</v>
      </c>
      <c r="B36" s="65" t="s">
        <v>104</v>
      </c>
      <c r="C36" s="31" t="s">
        <v>55</v>
      </c>
      <c r="D36" s="45">
        <v>76</v>
      </c>
      <c r="E36" s="45">
        <v>6</v>
      </c>
      <c r="F36" s="46"/>
      <c r="G36" s="46"/>
      <c r="H36" s="46">
        <v>6</v>
      </c>
      <c r="I36" s="46"/>
      <c r="J36" s="46">
        <f t="shared" si="0"/>
        <v>6</v>
      </c>
      <c r="K36" s="46"/>
      <c r="L36" s="46"/>
      <c r="M36" s="45"/>
      <c r="N36" s="45"/>
      <c r="O36" s="45"/>
      <c r="P36" s="45"/>
      <c r="Q36" s="45"/>
      <c r="R36" s="45"/>
      <c r="S36" s="45">
        <v>76</v>
      </c>
      <c r="T36" s="45">
        <v>6</v>
      </c>
      <c r="U36" s="45">
        <v>2</v>
      </c>
      <c r="V36" s="45"/>
      <c r="W36" s="45"/>
      <c r="X36" s="45">
        <v>6</v>
      </c>
      <c r="Y36" s="45"/>
      <c r="Z36" s="45"/>
      <c r="AA36" s="66" t="s">
        <v>73</v>
      </c>
      <c r="AB36" s="45"/>
      <c r="AC36" s="45"/>
      <c r="AD36" s="45"/>
      <c r="AE36" s="45"/>
      <c r="AF36" s="75"/>
      <c r="AG36" s="76"/>
      <c r="AH36" s="45"/>
      <c r="AI36" s="45"/>
      <c r="AJ36" s="45"/>
      <c r="AK36" s="45"/>
      <c r="AL36" s="45"/>
      <c r="AM36" s="45"/>
      <c r="AN36" s="45">
        <v>2</v>
      </c>
    </row>
    <row r="37" spans="1:40" s="15" customFormat="1" ht="26.25" customHeight="1" thickBot="1">
      <c r="A37" s="11"/>
      <c r="B37" s="128" t="s">
        <v>42</v>
      </c>
      <c r="C37" s="128"/>
      <c r="D37" s="45">
        <f>D15+D16+D17+D18+D19+D20+D21+D22+D23+D24+D25+D26+D27+D28+D29+D34+D35+D36</f>
        <v>1734</v>
      </c>
      <c r="E37" s="81">
        <f>E15+E16+E17+E18+E19+E20+E21+E22+E23+E24+E25+E26+E27+E28+E29+E34+E35+E36</f>
        <v>200</v>
      </c>
      <c r="F37" s="81">
        <f>F15+F16+F17+F18+F19+F20+F21+F22+F23+F24+F25+F26+F27+F28+F29+F34+F35+F36</f>
        <v>98</v>
      </c>
      <c r="G37" s="81"/>
      <c r="H37" s="81">
        <f>H15+H16+H17+H18+H19+H20+H21+H22+H23+H24+H25+H26+H27+H28+H29+H34+H35+H36</f>
        <v>94</v>
      </c>
      <c r="I37" s="81">
        <f>I15+I16+I17+I18+I19+I20+I21+I22+I23+I24+I25+I26+I27+I28+I29+I34+I35+I36</f>
        <v>8</v>
      </c>
      <c r="J37" s="46"/>
      <c r="K37" s="46"/>
      <c r="L37" s="81"/>
      <c r="M37" s="81"/>
      <c r="N37" s="81">
        <f>N15+N16+N17+N18+N19+N20+N21+N22+N23+N24+N25+N26+N27+N28+N29+N34+N35+N36</f>
        <v>0</v>
      </c>
      <c r="O37" s="81">
        <f>O15+O16+O17+O18+O19+O20+O21+O22+O23+O24+O25+O26+O27+O28+O29+O34+O35+O36</f>
        <v>0</v>
      </c>
      <c r="P37" s="81"/>
      <c r="Q37" s="81"/>
      <c r="R37" s="81"/>
      <c r="S37" s="81">
        <f>S15+S16+S17+S18+S19+S20+S21+S22+S23+S24+S25+S26+S27+S28+S29+S34+S35+S36</f>
        <v>702</v>
      </c>
      <c r="T37" s="81">
        <f>T15+T16+T17+T18+T19+T20+T21+T22+T23+T24+T25+T26+T27+T28+T29+T34+T35+T36</f>
        <v>102</v>
      </c>
      <c r="U37" s="81">
        <f>U15+U16+U17+U18+U19+U20+U21+U22+U23+U24+U25+U26+U27+U28+U29+U34+U35+U36</f>
        <v>19.5</v>
      </c>
      <c r="V37" s="81">
        <f>V15+V16+V17+V18+V19+V20+V21+V22+V23+V24+V25+V26+V27+V28+V29+V34+V35+V36</f>
        <v>54</v>
      </c>
      <c r="W37" s="81"/>
      <c r="X37" s="81">
        <f>X15+X16+X17+X18+X19+X20+X21+X22+X23+X24+X25+X26+X27+X28+X29+X34+X35+X36</f>
        <v>48</v>
      </c>
      <c r="Y37" s="81"/>
      <c r="Z37" s="81"/>
      <c r="AA37" s="81"/>
      <c r="AB37" s="81">
        <f>AB15+AB16+AB17+AB18+AB19+AB20+AB21+AB22+AB23+AB24+AB25+AB26+AB27+AB28+AB29+AB34+AB35+AB36</f>
        <v>1032</v>
      </c>
      <c r="AC37" s="81">
        <f>AC15+AC16+AC17+AC18+AC19+AC20+AC21+AC22+AC23+AC24+AC25+AC26+AC27+AC28+AC29+AC34+AC35+AC36</f>
        <v>98</v>
      </c>
      <c r="AD37" s="81">
        <f>AD15+AD16+AD17+AD18+AD19+AD20+AD21+AD22+AD23+AD24+AD25+AD26+AD27+AD28+AD29+AD34+AD35+AD36</f>
        <v>26.5</v>
      </c>
      <c r="AE37" s="81">
        <f>AE15+AE16+AE17+AE18+AE19+AE20+AE21+AE22+AE23+AE24+AE25+AE26+AE27+AE28+AE29+AE34+AE35+AE36</f>
        <v>44</v>
      </c>
      <c r="AF37" s="81">
        <f>AF15+AF16+AF17+AF18+AF19+AF20+AF21+AF22+AF23+AF24+AF25+AF26+AF27+AF28+AF29+AF34+AF35+AF36</f>
        <v>40</v>
      </c>
      <c r="AG37" s="81"/>
      <c r="AH37" s="81">
        <f>AH15+AH16+AH17+AH18+AH19+AH20+AH21+AH22+AH23+AH24+AH25+AH26+AH27+AH28+AH29+AH34+AH35+AH36</f>
        <v>0</v>
      </c>
      <c r="AI37" s="81">
        <f>AI15+AI16+AI17+AI18+AI19+AI20+AI21+AI22+AI23+AI24+AI25+AI26+AI27+AI28+AI29+AI34+AI35+AI36</f>
        <v>0</v>
      </c>
      <c r="AJ37" s="81">
        <f>AJ15+AJ16+AJ17+AJ18+AJ19+AJ20+AJ21+AJ22+AJ23+AJ24+AJ25+AJ26+AJ27+AJ28+AJ29+AJ34+AJ35+AJ36</f>
        <v>46</v>
      </c>
      <c r="AK37" s="81">
        <f>AK15+AK16+AK17+AK18+AK19+AK20+AK21+AK22+AK23+AK24+AK25+AK26+AK27+AK28+AK29+AK34+AK35+AK36</f>
        <v>8</v>
      </c>
      <c r="AL37" s="81"/>
      <c r="AM37" s="81"/>
      <c r="AN37" s="81">
        <f>AN15+AN16+AN17+AN18+AN19+AN20+AN21+AN22+AN23+AN24+AN25+AN26+AN27+AN28+AN29+AN34+AN35+AN36</f>
        <v>46</v>
      </c>
    </row>
    <row r="38" spans="1:40" s="15" customFormat="1" ht="46.5" customHeight="1" thickBot="1">
      <c r="A38" s="11"/>
      <c r="B38" s="33" t="s">
        <v>65</v>
      </c>
      <c r="C38" s="34" t="s">
        <v>45</v>
      </c>
      <c r="D38" s="60"/>
      <c r="E38" s="51" t="s">
        <v>75</v>
      </c>
      <c r="F38" s="77" t="s">
        <v>76</v>
      </c>
      <c r="G38" s="52"/>
      <c r="H38" s="77"/>
      <c r="I38" s="77" t="s">
        <v>77</v>
      </c>
      <c r="J38" s="53"/>
      <c r="K38" s="54"/>
      <c r="L38" s="54"/>
      <c r="M38" s="55"/>
      <c r="N38" s="56"/>
      <c r="O38" s="57"/>
      <c r="P38" s="55"/>
      <c r="Q38" s="58"/>
      <c r="R38" s="55"/>
      <c r="S38" s="77"/>
      <c r="T38" s="77" t="s">
        <v>97</v>
      </c>
      <c r="U38" s="59"/>
      <c r="V38" s="77" t="s">
        <v>97</v>
      </c>
      <c r="W38" s="60"/>
      <c r="X38" s="61"/>
      <c r="Y38" s="59"/>
      <c r="Z38" s="59"/>
      <c r="AA38" s="59"/>
      <c r="AB38" s="59"/>
      <c r="AC38" s="59" t="s">
        <v>98</v>
      </c>
      <c r="AD38" s="59"/>
      <c r="AE38" s="55" t="s">
        <v>77</v>
      </c>
      <c r="AF38" s="57"/>
      <c r="AG38" s="55"/>
      <c r="AH38" s="56"/>
      <c r="AI38" s="57"/>
      <c r="AJ38" s="58"/>
      <c r="AK38" s="58" t="s">
        <v>77</v>
      </c>
      <c r="AL38" s="58"/>
      <c r="AM38" s="66" t="s">
        <v>73</v>
      </c>
      <c r="AN38" s="14"/>
    </row>
    <row r="39" spans="1:40" s="15" customFormat="1" ht="19.5" thickBot="1">
      <c r="A39" s="11"/>
      <c r="B39" s="96" t="s">
        <v>6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  <c r="T39" s="99"/>
      <c r="U39" s="99"/>
      <c r="V39" s="99"/>
      <c r="W39" s="99"/>
      <c r="X39" s="99"/>
      <c r="Y39" s="100"/>
      <c r="Z39" s="68">
        <v>5</v>
      </c>
      <c r="AA39" s="69"/>
      <c r="AB39" s="90"/>
      <c r="AC39" s="91"/>
      <c r="AD39" s="91"/>
      <c r="AE39" s="91"/>
      <c r="AF39" s="91"/>
      <c r="AG39" s="91"/>
      <c r="AH39" s="91"/>
      <c r="AI39" s="91"/>
      <c r="AJ39" s="91"/>
      <c r="AK39" s="92"/>
      <c r="AL39" s="70">
        <v>4</v>
      </c>
      <c r="AM39" s="58"/>
      <c r="AN39" s="14"/>
    </row>
    <row r="40" spans="1:40" s="15" customFormat="1" ht="19.5" thickBot="1">
      <c r="A40" s="11"/>
      <c r="B40" s="96" t="s">
        <v>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9"/>
      <c r="U40" s="99"/>
      <c r="V40" s="99"/>
      <c r="W40" s="99"/>
      <c r="X40" s="99"/>
      <c r="Y40" s="100"/>
      <c r="Z40" s="68"/>
      <c r="AA40" s="69">
        <v>4</v>
      </c>
      <c r="AB40" s="90"/>
      <c r="AC40" s="91"/>
      <c r="AD40" s="91"/>
      <c r="AE40" s="91"/>
      <c r="AF40" s="91"/>
      <c r="AG40" s="91"/>
      <c r="AH40" s="91"/>
      <c r="AI40" s="91"/>
      <c r="AJ40" s="91"/>
      <c r="AK40" s="92"/>
      <c r="AL40" s="70"/>
      <c r="AM40" s="58">
        <v>5</v>
      </c>
      <c r="AN40" s="14"/>
    </row>
    <row r="41" spans="1:40" s="15" customFormat="1" ht="36.75" customHeight="1" thickBot="1">
      <c r="A41" s="11"/>
      <c r="B41" s="29" t="s">
        <v>5</v>
      </c>
      <c r="C41" s="12"/>
      <c r="D41" s="60">
        <v>432</v>
      </c>
      <c r="E41" s="13"/>
      <c r="F41" s="13"/>
      <c r="G41" s="13"/>
      <c r="H41" s="13"/>
      <c r="I41" s="30"/>
      <c r="J41" s="125"/>
      <c r="K41" s="126"/>
      <c r="L41" s="126"/>
      <c r="M41" s="126"/>
      <c r="N41" s="126"/>
      <c r="O41" s="126"/>
      <c r="P41" s="126"/>
      <c r="Q41" s="126"/>
      <c r="R41" s="126"/>
      <c r="S41" s="78">
        <v>432</v>
      </c>
      <c r="T41" s="79"/>
      <c r="U41" s="78">
        <v>12</v>
      </c>
      <c r="V41" s="110" t="s">
        <v>86</v>
      </c>
      <c r="W41" s="111"/>
      <c r="X41" s="111"/>
      <c r="Y41" s="111"/>
      <c r="Z41" s="111"/>
      <c r="AA41" s="112"/>
      <c r="AB41" s="25"/>
      <c r="AC41" s="14"/>
      <c r="AD41" s="14"/>
      <c r="AE41" s="138"/>
      <c r="AF41" s="139"/>
      <c r="AG41" s="139"/>
      <c r="AH41" s="139"/>
      <c r="AI41" s="139"/>
      <c r="AJ41" s="139"/>
      <c r="AK41" s="139"/>
      <c r="AL41" s="139"/>
      <c r="AM41" s="140"/>
      <c r="AN41" s="14"/>
    </row>
    <row r="42" spans="1:31" s="24" customFormat="1" ht="26.25" customHeight="1">
      <c r="A42" s="23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</row>
    <row r="43" spans="1:37" ht="40.5" customHeight="1">
      <c r="A43" s="127" t="s">
        <v>70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2" ht="13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6"/>
    </row>
    <row r="45" spans="1:32" ht="22.5" customHeight="1" thickBot="1">
      <c r="A45" s="17"/>
      <c r="B45" s="17" t="s">
        <v>71</v>
      </c>
      <c r="C45" s="17"/>
      <c r="D45" s="17"/>
      <c r="E45" s="17"/>
      <c r="F45" s="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6"/>
      <c r="AF45" s="16"/>
    </row>
    <row r="46" spans="1:39" ht="54.75" customHeight="1" thickBot="1">
      <c r="A46" s="116" t="s">
        <v>8</v>
      </c>
      <c r="B46" s="117"/>
      <c r="C46" s="117"/>
      <c r="D46" s="117"/>
      <c r="E46" s="117"/>
      <c r="F46" s="117"/>
      <c r="G46" s="113" t="s">
        <v>91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7"/>
      <c r="AE46" s="17"/>
      <c r="AF46" s="17"/>
      <c r="AG46" s="17"/>
      <c r="AH46" s="118"/>
      <c r="AI46" s="118"/>
      <c r="AJ46" s="118"/>
      <c r="AK46" s="118"/>
      <c r="AL46" s="118"/>
      <c r="AM46" s="118"/>
    </row>
    <row r="47" spans="1:39" ht="15.75" customHeight="1">
      <c r="A47" s="17"/>
      <c r="B47" s="20"/>
      <c r="C47" s="20"/>
      <c r="D47" s="20"/>
      <c r="E47" s="20"/>
      <c r="F47" s="20"/>
      <c r="G47" s="20"/>
      <c r="H47" s="2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46" ht="15.75" customHeight="1">
      <c r="A48" s="62"/>
      <c r="B48" s="118" t="s">
        <v>87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63"/>
    </row>
    <row r="49" spans="1:46" ht="15.75" customHeight="1">
      <c r="A49" s="62"/>
      <c r="B49" s="118" t="s">
        <v>88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63"/>
    </row>
    <row r="50" spans="1:39" ht="8.25" customHeight="1">
      <c r="A50" s="17"/>
      <c r="B50" s="20"/>
      <c r="C50" s="20"/>
      <c r="D50" s="20"/>
      <c r="E50" s="20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2" ht="22.5" customHeight="1" thickBot="1">
      <c r="A51" s="17"/>
      <c r="B51" s="17" t="s">
        <v>72</v>
      </c>
      <c r="C51" s="17"/>
      <c r="D51" s="17"/>
      <c r="E51" s="17"/>
      <c r="F51" s="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6"/>
      <c r="AF51" s="16"/>
    </row>
    <row r="52" spans="1:39" ht="69" customHeight="1" thickBot="1">
      <c r="A52" s="116" t="s">
        <v>8</v>
      </c>
      <c r="B52" s="117"/>
      <c r="C52" s="117"/>
      <c r="D52" s="117"/>
      <c r="E52" s="117"/>
      <c r="F52" s="117"/>
      <c r="G52" s="113" t="s">
        <v>92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5"/>
      <c r="AD52" s="17"/>
      <c r="AE52" s="17"/>
      <c r="AF52" s="17"/>
      <c r="AG52" s="17"/>
      <c r="AH52" s="118"/>
      <c r="AI52" s="118"/>
      <c r="AJ52" s="118"/>
      <c r="AK52" s="118"/>
      <c r="AL52" s="118"/>
      <c r="AM52" s="118"/>
    </row>
    <row r="53" spans="1:39" ht="15.75" customHeight="1">
      <c r="A53" s="17"/>
      <c r="B53" s="20"/>
      <c r="C53" s="20"/>
      <c r="D53" s="20"/>
      <c r="E53" s="20"/>
      <c r="F53" s="20"/>
      <c r="G53" s="20"/>
      <c r="H53" s="2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46" ht="15.75" customHeight="1">
      <c r="A54" s="64"/>
      <c r="B54" s="118" t="s">
        <v>89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63"/>
    </row>
    <row r="55" spans="1:46" ht="15.75" customHeight="1">
      <c r="A55" s="64"/>
      <c r="B55" s="118" t="s">
        <v>90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63"/>
    </row>
    <row r="56" spans="1:39" ht="26.25" customHeight="1">
      <c r="A56" s="17"/>
      <c r="B56" s="148" t="s">
        <v>101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15.75" customHeight="1">
      <c r="A57" s="17"/>
      <c r="B57" s="20" t="s">
        <v>11</v>
      </c>
      <c r="C57" s="20"/>
      <c r="D57" s="20"/>
      <c r="E57" s="20"/>
      <c r="F57" s="20"/>
      <c r="G57" s="20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16.5" customHeight="1">
      <c r="A58" s="17"/>
      <c r="B58" s="17" t="s">
        <v>10</v>
      </c>
      <c r="D58" s="20"/>
      <c r="E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6" ht="15.75" customHeight="1">
      <c r="A59" s="17"/>
      <c r="B59" s="17" t="s">
        <v>9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9" ht="44.25" customHeight="1">
      <c r="A60" s="17"/>
      <c r="B60" s="20"/>
      <c r="C60" s="20"/>
      <c r="D60" s="20"/>
      <c r="E60" s="20"/>
      <c r="F60" s="20"/>
      <c r="G60" s="20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15.75" customHeight="1">
      <c r="A61" s="17"/>
      <c r="B61" s="20"/>
      <c r="C61" s="20"/>
      <c r="D61" s="20"/>
      <c r="E61" s="20"/>
      <c r="F61" s="20"/>
      <c r="G61" s="20"/>
      <c r="H61" s="20"/>
      <c r="I61" s="19"/>
      <c r="J61" s="19"/>
      <c r="K61" s="19"/>
      <c r="L61" s="19"/>
      <c r="M61" s="19"/>
      <c r="N61" s="146" t="s">
        <v>4</v>
      </c>
      <c r="O61" s="146"/>
      <c r="P61" s="146"/>
      <c r="Q61" s="146"/>
      <c r="R61" s="146"/>
      <c r="S61" s="146"/>
      <c r="T61" s="19"/>
      <c r="U61" s="19"/>
      <c r="V61" s="19"/>
      <c r="W61" s="19"/>
      <c r="X61" s="146" t="s">
        <v>99</v>
      </c>
      <c r="Y61" s="146"/>
      <c r="Z61" s="146"/>
      <c r="AA61" s="146"/>
      <c r="AB61" s="146"/>
      <c r="AC61" s="1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15.75" customHeight="1">
      <c r="A62" s="17"/>
      <c r="B62" s="149" t="s">
        <v>41</v>
      </c>
      <c r="C62" s="149"/>
      <c r="D62" s="149"/>
      <c r="E62" s="149"/>
      <c r="F62" s="149"/>
      <c r="G62" s="149"/>
      <c r="H62" s="149"/>
      <c r="I62" s="149"/>
      <c r="J62" s="19"/>
      <c r="K62" s="19"/>
      <c r="L62" s="19"/>
      <c r="M62" s="19"/>
      <c r="N62" s="21" t="s">
        <v>22</v>
      </c>
      <c r="O62" s="21"/>
      <c r="P62" s="21"/>
      <c r="Q62" s="21"/>
      <c r="R62" s="21"/>
      <c r="S62" s="19"/>
      <c r="T62" s="19"/>
      <c r="U62" s="19"/>
      <c r="V62" s="19"/>
      <c r="W62" s="19"/>
      <c r="X62" s="82"/>
      <c r="Y62" s="82"/>
      <c r="Z62" s="82"/>
      <c r="AA62" s="82"/>
      <c r="AB62" s="82"/>
      <c r="AC62" s="82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2" ht="15.75" customHeight="1">
      <c r="A63" s="17"/>
      <c r="B63" s="149"/>
      <c r="C63" s="149"/>
      <c r="D63" s="149"/>
      <c r="E63" s="149"/>
      <c r="F63" s="149"/>
      <c r="G63" s="149"/>
      <c r="H63" s="149"/>
      <c r="I63" s="149"/>
      <c r="J63" s="21"/>
      <c r="K63" s="21"/>
      <c r="L63" s="21"/>
      <c r="M63" s="21"/>
      <c r="N63" s="19"/>
      <c r="O63" s="16"/>
      <c r="P63" s="147" t="s">
        <v>23</v>
      </c>
      <c r="Q63" s="147"/>
      <c r="R63" s="147"/>
      <c r="S63" s="16"/>
      <c r="T63" s="16"/>
      <c r="U63" s="16"/>
      <c r="V63" s="16"/>
      <c r="W63" s="16"/>
      <c r="X63" s="147" t="s">
        <v>100</v>
      </c>
      <c r="Y63" s="147"/>
      <c r="Z63" s="147"/>
      <c r="AA63" s="147"/>
      <c r="AB63" s="147"/>
      <c r="AC63" s="147"/>
      <c r="AD63" s="16"/>
      <c r="AE63" s="16"/>
      <c r="AF63" s="16"/>
    </row>
    <row r="64" spans="1:34" ht="18.75">
      <c r="A64" s="17"/>
      <c r="B64" s="149"/>
      <c r="C64" s="149"/>
      <c r="D64" s="149"/>
      <c r="E64" s="149"/>
      <c r="F64" s="149"/>
      <c r="G64" s="149"/>
      <c r="H64" s="149"/>
      <c r="I64" s="149"/>
      <c r="J64" s="21"/>
      <c r="K64" s="21"/>
      <c r="L64" s="21"/>
      <c r="M64" s="21"/>
      <c r="N64" s="19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9"/>
    </row>
    <row r="65" spans="1:34" ht="18.75">
      <c r="A65" s="17"/>
      <c r="B65" s="149"/>
      <c r="C65" s="149"/>
      <c r="D65" s="149"/>
      <c r="E65" s="149"/>
      <c r="F65" s="149"/>
      <c r="G65" s="149"/>
      <c r="H65" s="149"/>
      <c r="I65" s="149"/>
      <c r="J65" s="21"/>
      <c r="K65" s="21"/>
      <c r="L65" s="21"/>
      <c r="M65" s="21"/>
      <c r="N65" s="19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9"/>
    </row>
    <row r="66" spans="1:32" ht="12.75" customHeight="1">
      <c r="A66" s="17"/>
      <c r="B66" s="17"/>
      <c r="C66" s="17"/>
      <c r="D66" s="17"/>
      <c r="E66" s="17"/>
      <c r="F66" s="18"/>
      <c r="G66" s="21"/>
      <c r="H66" s="21"/>
      <c r="I66" s="19"/>
      <c r="J66" s="21"/>
      <c r="K66" s="21"/>
      <c r="L66" s="21"/>
      <c r="M66" s="21"/>
      <c r="N66" s="19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ht="18.75">
      <c r="AH67" s="9"/>
    </row>
  </sheetData>
  <sheetProtection/>
  <mergeCells count="112">
    <mergeCell ref="X61:AC61"/>
    <mergeCell ref="X63:AC63"/>
    <mergeCell ref="B56:AC56"/>
    <mergeCell ref="B54:K54"/>
    <mergeCell ref="B55:K55"/>
    <mergeCell ref="N61:S61"/>
    <mergeCell ref="P63:R63"/>
    <mergeCell ref="B62:I65"/>
    <mergeCell ref="S3:U3"/>
    <mergeCell ref="M7:X7"/>
    <mergeCell ref="H5:I5"/>
    <mergeCell ref="H6:L6"/>
    <mergeCell ref="L5:X5"/>
    <mergeCell ref="M6:X6"/>
    <mergeCell ref="B49:K49"/>
    <mergeCell ref="AG6:AM6"/>
    <mergeCell ref="AG14:AI14"/>
    <mergeCell ref="AB13:AB14"/>
    <mergeCell ref="M14:O14"/>
    <mergeCell ref="K13:K14"/>
    <mergeCell ref="L9:Q9"/>
    <mergeCell ref="T9:W9"/>
    <mergeCell ref="AE41:AM41"/>
    <mergeCell ref="AC9:AE9"/>
    <mergeCell ref="T32:T33"/>
    <mergeCell ref="AB12:AM12"/>
    <mergeCell ref="AB11:AM11"/>
    <mergeCell ref="AG10:AK10"/>
    <mergeCell ref="S13:S14"/>
    <mergeCell ref="S40:Y40"/>
    <mergeCell ref="S10:AE10"/>
    <mergeCell ref="S31:AA31"/>
    <mergeCell ref="AB31:AM31"/>
    <mergeCell ref="J31:R31"/>
    <mergeCell ref="AN11:AN14"/>
    <mergeCell ref="J11:AA11"/>
    <mergeCell ref="S12:AA12"/>
    <mergeCell ref="AB30:AM30"/>
    <mergeCell ref="AN30:AN33"/>
    <mergeCell ref="L32:L33"/>
    <mergeCell ref="M32:R32"/>
    <mergeCell ref="M33:O33"/>
    <mergeCell ref="U32:U33"/>
    <mergeCell ref="B40:R40"/>
    <mergeCell ref="M13:R13"/>
    <mergeCell ref="U13:U14"/>
    <mergeCell ref="V13:Y13"/>
    <mergeCell ref="AE13:AK13"/>
    <mergeCell ref="AG33:AI33"/>
    <mergeCell ref="S32:S33"/>
    <mergeCell ref="AE32:AK32"/>
    <mergeCell ref="AC32:AC33"/>
    <mergeCell ref="AD32:AD33"/>
    <mergeCell ref="J12:R12"/>
    <mergeCell ref="J41:R41"/>
    <mergeCell ref="A43:R44"/>
    <mergeCell ref="AD13:AD14"/>
    <mergeCell ref="AC13:AC14"/>
    <mergeCell ref="T13:T14"/>
    <mergeCell ref="I13:I14"/>
    <mergeCell ref="F13:F14"/>
    <mergeCell ref="B37:C37"/>
    <mergeCell ref="B11:B14"/>
    <mergeCell ref="G10:I10"/>
    <mergeCell ref="O10:P10"/>
    <mergeCell ref="A1:B1"/>
    <mergeCell ref="A2:B2"/>
    <mergeCell ref="AH3:AM3"/>
    <mergeCell ref="A3:B3"/>
    <mergeCell ref="A4:B4"/>
    <mergeCell ref="G1:Y1"/>
    <mergeCell ref="H3:R3"/>
    <mergeCell ref="V3:X3"/>
    <mergeCell ref="B42:AE42"/>
    <mergeCell ref="AB40:AK40"/>
    <mergeCell ref="V41:AA41"/>
    <mergeCell ref="G46:AC46"/>
    <mergeCell ref="A52:F52"/>
    <mergeCell ref="AH52:AM52"/>
    <mergeCell ref="AH46:AM46"/>
    <mergeCell ref="B48:K48"/>
    <mergeCell ref="G52:AC52"/>
    <mergeCell ref="A46:F46"/>
    <mergeCell ref="L13:L14"/>
    <mergeCell ref="K32:K33"/>
    <mergeCell ref="J13:J14"/>
    <mergeCell ref="A30:A33"/>
    <mergeCell ref="B30:B33"/>
    <mergeCell ref="C30:C33"/>
    <mergeCell ref="E31:E33"/>
    <mergeCell ref="I32:I33"/>
    <mergeCell ref="D31:D33"/>
    <mergeCell ref="G32:G33"/>
    <mergeCell ref="F31:I31"/>
    <mergeCell ref="A11:A14"/>
    <mergeCell ref="C11:C14"/>
    <mergeCell ref="D11:I11"/>
    <mergeCell ref="D12:D14"/>
    <mergeCell ref="E12:E14"/>
    <mergeCell ref="F12:I12"/>
    <mergeCell ref="H13:H14"/>
    <mergeCell ref="G13:G14"/>
    <mergeCell ref="F32:F33"/>
    <mergeCell ref="H32:H33"/>
    <mergeCell ref="D30:I30"/>
    <mergeCell ref="J30:AA30"/>
    <mergeCell ref="J32:J33"/>
    <mergeCell ref="AB39:AK39"/>
    <mergeCell ref="V32:Y32"/>
    <mergeCell ref="AB32:AB33"/>
    <mergeCell ref="B39:R39"/>
    <mergeCell ref="S39:Y39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45" r:id="rId1"/>
  <rowBreaks count="1" manualBreakCount="1">
    <brk id="2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2023-05-23T10:10:02Z</cp:lastPrinted>
  <dcterms:created xsi:type="dcterms:W3CDTF">1996-10-08T23:32:33Z</dcterms:created>
  <dcterms:modified xsi:type="dcterms:W3CDTF">2023-05-23T10:10:26Z</dcterms:modified>
  <cp:category/>
  <cp:version/>
  <cp:contentType/>
  <cp:contentStatus/>
</cp:coreProperties>
</file>