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tabRatio="715" activeTab="5"/>
  </bookViews>
  <sheets>
    <sheet name="1 КУРС " sheetId="1" r:id="rId1"/>
    <sheet name="1 КУРС (ин)" sheetId="2" r:id="rId2"/>
    <sheet name="2 КУРС" sheetId="3" r:id="rId3"/>
    <sheet name="2 КУРС (ин)" sheetId="4" r:id="rId4"/>
    <sheet name="3 курс" sheetId="5" r:id="rId5"/>
    <sheet name="3 курс (ин)" sheetId="6" r:id="rId6"/>
    <sheet name="МАГ (Гопта) " sheetId="7" r:id="rId7"/>
    <sheet name="МАГ  (Чжэн)" sheetId="8" r:id="rId8"/>
  </sheets>
  <definedNames>
    <definedName name="_xlnm.Print_Area" localSheetId="0">'1 КУРС '!$A$1:$K$37</definedName>
    <definedName name="_xlnm.Print_Area" localSheetId="2">'2 КУРС'!$A$1:$C$37</definedName>
    <definedName name="_xlnm.Print_Area" localSheetId="3">'2 КУРС (ин)'!$A$1:$C$37</definedName>
    <definedName name="_xlnm.Print_Area" localSheetId="4">'3 курс'!$A$1:$C$37</definedName>
    <definedName name="_xlnm.Print_Area" localSheetId="5">'3 курс (ин)'!$A$1:$C$37</definedName>
    <definedName name="_xlnm.Print_Area" localSheetId="7">'МАГ  (Чжэн)'!$A$1:$G$37</definedName>
    <definedName name="_xlnm.Print_Area" localSheetId="6">'МАГ (Гопта) '!$A$1:$G$37</definedName>
  </definedNames>
  <calcPr fullCalcOnLoad="1"/>
</workbook>
</file>

<file path=xl/sharedStrings.xml><?xml version="1.0" encoding="utf-8"?>
<sst xmlns="http://schemas.openxmlformats.org/spreadsheetml/2006/main" count="589" uniqueCount="158">
  <si>
    <t>1 пара
8.30-9.50</t>
  </si>
  <si>
    <t>ПОНЕДЕЛЬНИК</t>
  </si>
  <si>
    <t>ВТОРНИК</t>
  </si>
  <si>
    <t>СРЕДА</t>
  </si>
  <si>
    <t>ЧЕТВЕРГ</t>
  </si>
  <si>
    <t>ПЯТНИЦА</t>
  </si>
  <si>
    <t>СУББОТА</t>
  </si>
  <si>
    <t>2 пара
10.05-11.25</t>
  </si>
  <si>
    <t>4 пара
13.30-14.50</t>
  </si>
  <si>
    <t>3 пара
11.55-13.15</t>
  </si>
  <si>
    <t>Веб (маг) - 22</t>
  </si>
  <si>
    <t>Учреждение образования 
"Брестский государственный университет имени А.С. Пушкина"
Филологический факультет</t>
  </si>
  <si>
    <t>Учреждение образования 
"Брестский государственный университет имени А.С. Пушкина"
Филологический факультет
II ступень высшего образования (магистратура)</t>
  </si>
  <si>
    <t>БФ-1</t>
  </si>
  <si>
    <t>РФ-1</t>
  </si>
  <si>
    <t>БФ-2</t>
  </si>
  <si>
    <t>РФ-2</t>
  </si>
  <si>
    <t>Литературоведение (белорусское) ЗФПО
1 курс</t>
  </si>
  <si>
    <t>Литературоведение (русское) ЗФПО
1 курс</t>
  </si>
  <si>
    <t>Языкознание (белорусское) ЗФПО
1 курс</t>
  </si>
  <si>
    <t>Языкознание (русское) ЗФПО
1 курс</t>
  </si>
  <si>
    <t>ДЕКАН                                                                                                                                                                              Т.В. Сенькевич</t>
  </si>
  <si>
    <t>Языкознание (русское)
1 курс</t>
  </si>
  <si>
    <t>Русский язык и литература. Иностранный язык (английский)</t>
  </si>
  <si>
    <t>,</t>
  </si>
  <si>
    <t>Гісторыя беларускай літаратуры ЛК дац. Сенькавец У.А.</t>
  </si>
  <si>
    <t xml:space="preserve">Фалькларыстыка ЛК праф. Швед І.А. </t>
  </si>
  <si>
    <t>Белорусская филология</t>
  </si>
  <si>
    <t>Русская филология</t>
  </si>
  <si>
    <t xml:space="preserve">История зарубежной литературы ЛК доц. Ворон И.А. </t>
  </si>
  <si>
    <t xml:space="preserve">Гісторыя беларускай літаратуры ЛК дац. Шчэрба С.М. </t>
  </si>
  <si>
    <t xml:space="preserve">Историческая грамматика ЛК доц. Королевич С.А. </t>
  </si>
  <si>
    <t xml:space="preserve">Модуль "Pre-Intermediate" (препороговый уровень) ПР  преп. Петровская В.А., преп. Горбацевич А.В. </t>
  </si>
  <si>
    <t>РФ-3</t>
  </si>
  <si>
    <t>БФ-3</t>
  </si>
  <si>
    <t>Декан</t>
  </si>
  <si>
    <t>Т.В. Сенькевич</t>
  </si>
  <si>
    <t>РА</t>
  </si>
  <si>
    <t>Сучасная беларуская мова. ЛК дац. Бут-Гусаім С.Ф.</t>
  </si>
  <si>
    <t xml:space="preserve">Журналистика 1 курс
</t>
  </si>
  <si>
    <t xml:space="preserve">      ДЕКАН </t>
  </si>
  <si>
    <t>История русского литературного языка ЛК                                           доц. Фелькина О.А.</t>
  </si>
  <si>
    <t xml:space="preserve">Физическая культура </t>
  </si>
  <si>
    <t>Современный русский язык ЛК доц. Переход О.Б.</t>
  </si>
  <si>
    <t>Русский как иностранный ПР  ст. преп. Зуева Е.А.</t>
  </si>
  <si>
    <t>Гісторыя беларускай літаратуры ПР дац. Сенькавец У.А.</t>
  </si>
  <si>
    <t xml:space="preserve"> </t>
  </si>
  <si>
    <t>Политология ЛК ст. преп. Соколовская М.Г.</t>
  </si>
  <si>
    <t>Иностранный язык ПР Повх И.В., Бахур И.Н.,Тихон Н.В., Милач С.В.</t>
  </si>
  <si>
    <t>Иностранный язык ПР Повх И.В., Бахур И.Н., Тихон Н.В., Милач С.В.</t>
  </si>
  <si>
    <t>Стараславянская мова ЛК дац. Якубук Н.Р.</t>
  </si>
  <si>
    <t xml:space="preserve">Практикум по английскому языку (общее владение) ПР  преп. Петровская В.А., преп. Горбацевич А.В. </t>
  </si>
  <si>
    <t xml:space="preserve"> История зарубежной литературы ЛК доц. Ковальчук О.Н. </t>
  </si>
  <si>
    <t>Лексікалогія ЛК дац. Яўдошына Л.І.</t>
  </si>
  <si>
    <t>Педагогика ЛК ст. преп. Марчук М.В.</t>
  </si>
  <si>
    <t>Этика делового общения ЛК доц. Писарук Г.В.</t>
  </si>
  <si>
    <t>Латиннский язык ПР
 доц. Фелькина О.А., ст. преп. Грицук Л.Н.</t>
  </si>
  <si>
    <t>История русской литературы XVIII в. ЛК 
доц. Скибицкая Л.В.</t>
  </si>
  <si>
    <t>Старославянский язык ЛК доц. Никитина Н.Е.</t>
  </si>
  <si>
    <t xml:space="preserve">История Беларуси ЛК  доц. Галимова Н.П. </t>
  </si>
  <si>
    <t>Практыкум па бел. арфаграфіі і пункт ПР  
дац. Якубук Н.Р.</t>
  </si>
  <si>
    <t>Практикум по русск. орфографии и пунктуации ПР
ст. преп. Корабо О.А.</t>
  </si>
  <si>
    <t>Лексикология. Фразеология ЛК доц. Яницкая А.Ю.</t>
  </si>
  <si>
    <t>Старославянский язык 
ЛК доц. Никитина Н.Е.</t>
  </si>
  <si>
    <t>Лексикология. Фразеология ЛК доц. Годуйко Л.А.</t>
  </si>
  <si>
    <t>Социальная психология ЛК ст. преп. Юматова С.И.</t>
  </si>
  <si>
    <t xml:space="preserve">                                             УТВЕРЖДАЮ
                                             Первый проректор
                                                                       С.Н. Северин
                                             "____" ____________ 2022 г.</t>
  </si>
  <si>
    <t>Введение в языкознание ЛК доц. Гурина Н,М.</t>
  </si>
  <si>
    <t>История русской литературы XIX в. ЛК 
доц. Приступа Е.Д.</t>
  </si>
  <si>
    <t>Русский язык (проф. лексика) ст. преп. Карабо О.А.</t>
  </si>
  <si>
    <t>Гісторыя горада Брэста ЛК дац.  Гарбуль П.І.</t>
  </si>
  <si>
    <t>Тэор. і практ. перакладу ЛК дац. Кісель Т. А., 
Асновы маст. чытання твора ЛК дац. Сенькавец У.А.</t>
  </si>
  <si>
    <t>Беларуская дыялекталогія ЛК дац. Леванцэвіч Л.В.</t>
  </si>
  <si>
    <t>Асновы лінгв. краязн. і лінгвакультуралогіі ЛК дац. Леванцэвіч Л.В.,
Культура навукова дыскурсу ЛК праф. Мельнікава З.П.</t>
  </si>
  <si>
    <t>Сучасная беларуская мова ЛК дац. Касцючык В.М.</t>
  </si>
  <si>
    <t>Гісторыя беларускай літаратуры ХХ-ХХІ ст. ЛК 
дац. Кавалюк А.С.</t>
  </si>
  <si>
    <t>Тэорыя літаратуры ЛК дац. Шчэрба С.М.</t>
  </si>
  <si>
    <t>История белорусской литературы ЛК дац. Щерба С.Н.</t>
  </si>
  <si>
    <t>Русская диалектология ЛК доц. Переход О.Б.</t>
  </si>
  <si>
    <t>Теория литературы ЛК доц.Ковальчук О.Н.</t>
  </si>
  <si>
    <t>Основы литературно-художественной деятельности ЛК доц. Сеньковец В.А.</t>
  </si>
  <si>
    <t>Естест. и искус. номинац. в русск. яз. ЛК доц.Годуйко Л.А.,
Сюжетология прозы ХХ в. ЛК доц. Ковальчук О.Н.</t>
  </si>
  <si>
    <t>Современный русский язык ЛК 
ст. преп. Посохин А.А.</t>
  </si>
  <si>
    <t>Великая Отечественная война сов. народа ЛК доц. Романович П.С.</t>
  </si>
  <si>
    <t>Теория литературы ЛК доц. Ковальчук О.Н.</t>
  </si>
  <si>
    <t>История русссской литературы ЛК доц. Сенькевич Т.В.</t>
  </si>
  <si>
    <t>Практикум по орфографии и пунктуации ПР 
ст. преп. Веремеюк Г.А.</t>
  </si>
  <si>
    <t>Латинский язык ПР
 доц. Фелькина О.А., ст. преп. Грицук Л.Н.</t>
  </si>
  <si>
    <t>15.00 Русский как иностранный ПР  доц. Годуйко Л.А.</t>
  </si>
  <si>
    <t>Русский как иностранный ПР ст. преп. Корабо О.А.</t>
  </si>
  <si>
    <t>Сучасная беларускай мова ЛК дац. Яўдошына Л.І.</t>
  </si>
  <si>
    <t>Педагогика ЛК доц. Борсук Л.И.</t>
  </si>
  <si>
    <t>Гісторыя беларускай літаратуры ХХ-ХХІ ст. ЛК дац. Кавалюк А.С.</t>
  </si>
  <si>
    <t>15.00 Гісторыя беларускай літаратуры ХХ-ХХІ ст. ЛК 
дац. Кавалюк А.С.</t>
  </si>
  <si>
    <t>Стыліст. рэдагав. І карэктура ЛК дац. Бут-Гусаім С.Ф.</t>
  </si>
  <si>
    <t xml:space="preserve">Рыторыка ЛК дац. Леванцэвіч Л.В. </t>
  </si>
  <si>
    <t>История русской литературы ЛК доц. Скибицкая Л.В.</t>
  </si>
  <si>
    <t>Основы педагогического взаимодействия школы и семьи ЛК ст. преп. Якуш Е.И.</t>
  </si>
  <si>
    <t>Гісторыя беларускай літаратурнай мовы ЛК 
дац. Леванцэвіч Л.В.</t>
  </si>
  <si>
    <t>Літаратурнае рэдагаванне ЛК дац. Яўдошына Л.І.</t>
  </si>
  <si>
    <t>Риторика ЛК доц. Писарук Г.В.</t>
  </si>
  <si>
    <t>Стилистическое редактирование и корректура ЛК доц. Годуйко Л.А.</t>
  </si>
  <si>
    <t>Литературное редактирование ЛК доц. Годуйко Л.А.</t>
  </si>
  <si>
    <t>История литературы русского зарубежья ЛК 
доц. Садко Л.М.</t>
  </si>
  <si>
    <t xml:space="preserve">Философ.концепции  в миров. лит. ХХ-ХХІ вв. (спец.) ЛК
доц. Садко Л.М. </t>
  </si>
  <si>
    <t>Трудн. случ. грам. и пункт. анализа (спец.) ЛК 
доц. Яницкая А.Ю.</t>
  </si>
  <si>
    <t>Философ.концепции  в миров. лит. ХХ-ХХІ вв. (спец.) ЛК
доц. Садко Л.М.,
Трудн. случ. грам. и пункт. анализа (спец.) ЛК 
доц. Яницкая А.Ю.</t>
  </si>
  <si>
    <t>Русский как иностранный ПР ст. преп. Зуева Е.А.</t>
  </si>
  <si>
    <t>УТВЕРЖДАЮ
Первый проректор
                          С.Н. Северин
"____" ____________ 2022 г.</t>
  </si>
  <si>
    <t>Русский язык (проф. лекс.) ПР Доц. Годуйко Л.А.</t>
  </si>
  <si>
    <t>Русский язык (проф. лекс.) ПР доц. Годуйко Л.А.</t>
  </si>
  <si>
    <t>Русский как иностранный ПР доц. Клундук С.С.</t>
  </si>
  <si>
    <t>Современные концепции информационной безопасности ЛК доц. Смаль В.Н.</t>
  </si>
  <si>
    <t>Методология лингвистических исследований ЛК доц. Никитина Н.Е.</t>
  </si>
  <si>
    <t>Актуальные проблемы лексикологии и фразеологии ЛК доц. Евдошина Л.И.</t>
  </si>
  <si>
    <t>5 пара
 15.00-16.20</t>
  </si>
  <si>
    <t>Семиотика и философия языка ЛК доц. Гурина Н.М.</t>
  </si>
  <si>
    <t>Информационная лингвистика ЛК доц. Кисель Т.А.</t>
  </si>
  <si>
    <t>Русский как иностранный ПР ст. преп. Посохин А.А.</t>
  </si>
  <si>
    <t xml:space="preserve">Основы корпуской лингвистики ЛК ст. преп. Вертейко Е.Е.. </t>
  </si>
  <si>
    <t>Русский как иностранный ПР доц. Садко Л.М.</t>
  </si>
  <si>
    <t>Русский как иностранный ПР  доц. Годуйко Л.А.</t>
  </si>
  <si>
    <t>Философ.концепции  в миров. лит. ХХ-ХХІ вв. (спец.) ЛК
доц. Садко Л.М.,
Трудн. случ. грам. и пункт. анализа (спец.) ЛК доц. Яницкая А.Ю.</t>
  </si>
  <si>
    <t>История русской литературы ЛК доц. Сенькевич Т.В.</t>
  </si>
  <si>
    <t>Гістарычная граматыка беларускай мовы ЛК                                                                     дац. Яўдошына Л.І.</t>
  </si>
  <si>
    <t>Информационные технологии в образовании ЛАБ
доц. Фелькина О.А.,  доц. Никитина Н.Е.</t>
  </si>
  <si>
    <t>Информационные технологии в образовании ЛАБ доц. Никитина Н.Е.</t>
  </si>
  <si>
    <t>Информационные технологии в образовании ЛАБ
доц. Фелькина О.А.</t>
  </si>
  <si>
    <t xml:space="preserve"> История зарубежной литературы ПР доц. Ковальчук О.Н. </t>
  </si>
  <si>
    <t xml:space="preserve"> Славянская міфалогія ЛК дац. Шчэрба С.М.</t>
  </si>
  <si>
    <r>
      <rPr>
        <b/>
        <sz val="14"/>
        <color indexed="8"/>
        <rFont val="Arial Cyr"/>
        <family val="0"/>
      </rPr>
      <t>Вясковая тэма ў бел. літ. ХХ ст. ЛК дац. Кавалюк А.С., 
Моўны этыкет і культура зносін ЛК дац. Леванцэвіч Л.В.</t>
    </r>
    <r>
      <rPr>
        <b/>
        <sz val="16"/>
        <color indexed="8"/>
        <rFont val="Arial Cyr"/>
        <family val="0"/>
      </rPr>
      <t xml:space="preserve">
</t>
    </r>
  </si>
  <si>
    <t>Філалагічны аналіз тэксту ЛК  дац. Яўдошына Л.І.,
Аналіз мастацкага твора з улікам жанр. спецыфікі ЛК дац. Ішчанка Г.М.</t>
  </si>
  <si>
    <t>Гісторыя беларускай літаратуры ХХ-ХХІ ст. ПР 
дац. Кавалюк А.С.</t>
  </si>
  <si>
    <t>Гісторыя беларускай літаратуры ХХ-ХХІ ст. ПР дац. Кавалюк А.С.</t>
  </si>
  <si>
    <t>Лексикология. Фразеология ПР доц. Годуйко Л.А.</t>
  </si>
  <si>
    <t>Естест. и искус. номинац. в русск. яз. ПР доц.Годуйко Л.А.,
Сюжетология прозы ХХ в. ЛК доц. Ковальчук О.Н.</t>
  </si>
  <si>
    <t xml:space="preserve">15.00 История зарубежной литературы ЛК доц. Ворон И.А. </t>
  </si>
  <si>
    <t>Русский язык (проф. лексика) ПР ст. преп. Корабо О.А.</t>
  </si>
  <si>
    <t>Аксиология и деонтология  медиасферы ПР доц. Скибицкая Л.В.</t>
  </si>
  <si>
    <t>РАСПИСАНИЕ 1 курса с 28.02.2022 по 05.03.2022 (4 неделя)</t>
  </si>
  <si>
    <t>Реклама и PR-технологии ПР доц. Клундук С.С.</t>
  </si>
  <si>
    <t>Русский как иностранный ЛК доц. Клундук С.С.</t>
  </si>
  <si>
    <t>Конвергентныетехнологии в СМИ ЛК доц Клундук С.С.</t>
  </si>
  <si>
    <t>28 февраля</t>
  </si>
  <si>
    <t>01 марта</t>
  </si>
  <si>
    <t>02 марта</t>
  </si>
  <si>
    <t>03 марта</t>
  </si>
  <si>
    <t>04 марта</t>
  </si>
  <si>
    <t>05 марта</t>
  </si>
  <si>
    <t>РАСПИСАНИЕ 1 курса  с 28.02.2022 по 05.03.2022 (4 неделя)</t>
  </si>
  <si>
    <t>РАСПИСАНИЕ 3 курса с 28.02.2022 по 05.03.2022 (4 неделя)</t>
  </si>
  <si>
    <t>РАСПИСАНИЕ 3 курса  с 28.02.2022 по 05.03.2022 (4 неделя)</t>
  </si>
  <si>
    <t>РАСПИСАНИЕ 2 курса  с 28.02.2022 по 05.03.2022 (4 неделя)</t>
  </si>
  <si>
    <t>РАСПИСАНИЕ 2 курса   с 28.02.2022 по 05.03.2022 (4 неделя)</t>
  </si>
  <si>
    <t>28.02.2022</t>
  </si>
  <si>
    <t>Сучасная беларускай мова ПР дац. Яўдошына Л.І.</t>
  </si>
  <si>
    <t>Гістарычная граматыка беларускай мовы ПР                                                                     дац. Яўдошына Л.І.</t>
  </si>
  <si>
    <t>Старославянский язык 
ПР доц. Никитина Н.Е.</t>
  </si>
</sst>
</file>

<file path=xl/styles.xml><?xml version="1.0" encoding="utf-8"?>
<styleSheet xmlns="http://schemas.openxmlformats.org/spreadsheetml/2006/main">
  <numFmts count="37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&quot;от &quot;d\ mmm\ yyyy"/>
    <numFmt numFmtId="189" formatCode="d\ mmmm\ yyyy"/>
    <numFmt numFmtId="190" formatCode="d\ mmm\ yy"/>
    <numFmt numFmtId="191" formatCode="[$-423]d\ mmmm\ yyyy"/>
    <numFmt numFmtId="192" formatCode="[$-FC19]d\ mmmm\ yyyy\ &quot;г.&quot;"/>
  </numFmts>
  <fonts count="61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b/>
      <sz val="16"/>
      <name val="Times New Roman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20"/>
      <name val="Times New Roman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6"/>
      <name val="Arial Cyr"/>
      <family val="0"/>
    </font>
    <font>
      <b/>
      <sz val="16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 Cyr"/>
      <family val="0"/>
    </font>
    <font>
      <sz val="10"/>
      <color indexed="8"/>
      <name val="Arial Cyr"/>
      <family val="0"/>
    </font>
    <font>
      <b/>
      <sz val="18"/>
      <color indexed="8"/>
      <name val="Arial Cyr"/>
      <family val="0"/>
    </font>
    <font>
      <b/>
      <sz val="12"/>
      <color indexed="8"/>
      <name val="Arial Cyr"/>
      <family val="0"/>
    </font>
    <font>
      <b/>
      <sz val="16"/>
      <color indexed="1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 Cyr"/>
      <family val="0"/>
    </font>
    <font>
      <b/>
      <sz val="16"/>
      <color theme="1"/>
      <name val="Arial Cyr"/>
      <family val="0"/>
    </font>
    <font>
      <sz val="10"/>
      <color theme="1"/>
      <name val="Arial Cyr"/>
      <family val="0"/>
    </font>
    <font>
      <b/>
      <sz val="18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Arial Cyr"/>
      <family val="0"/>
    </font>
    <font>
      <b/>
      <sz val="16"/>
      <color rgb="FFFFFF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dashed"/>
      <bottom style="dashed"/>
    </border>
    <border>
      <left/>
      <right/>
      <top style="dotted"/>
      <bottom/>
    </border>
    <border>
      <left/>
      <right/>
      <top/>
      <bottom style="double"/>
    </border>
    <border>
      <left style="dashed"/>
      <right style="dashed"/>
      <top style="mediumDashDot"/>
      <bottom style="double"/>
    </border>
    <border>
      <left style="dashed"/>
      <right style="dashed"/>
      <top style="double"/>
      <bottom style="dashed"/>
    </border>
    <border>
      <left style="dashed"/>
      <right style="dashed"/>
      <top style="dashed"/>
      <bottom style="double"/>
    </border>
    <border>
      <left style="mediumDashDot"/>
      <right style="dashed"/>
      <top style="dashed"/>
      <bottom style="dashed"/>
    </border>
    <border>
      <left style="mediumDashDot"/>
      <right/>
      <top style="double"/>
      <bottom style="double"/>
    </border>
    <border>
      <left/>
      <right/>
      <top style="double"/>
      <bottom style="double"/>
    </border>
    <border>
      <left style="mediumDashDot"/>
      <right style="dashed"/>
      <top style="dashed"/>
      <bottom/>
    </border>
    <border>
      <left style="dashed"/>
      <right style="dashed"/>
      <top>
        <color indexed="63"/>
      </top>
      <bottom style="dashed"/>
    </border>
    <border>
      <left style="dashed"/>
      <right style="dashed"/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/>
      <right style="dashed"/>
      <top style="dashed"/>
      <bottom style="dashed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ashed"/>
      <bottom style="dashed"/>
    </border>
    <border>
      <left/>
      <right style="dashed"/>
      <top style="dashed"/>
      <bottom style="double"/>
    </border>
    <border>
      <left style="dashed"/>
      <right>
        <color indexed="63"/>
      </right>
      <top style="dashed"/>
      <bottom style="double"/>
    </border>
    <border>
      <left style="dashed"/>
      <right style="dashed"/>
      <top>
        <color indexed="63"/>
      </top>
      <bottom>
        <color indexed="63"/>
      </bottom>
    </border>
    <border>
      <left/>
      <right style="dashed"/>
      <top style="double"/>
      <bottom style="dashed"/>
    </border>
    <border>
      <left style="dashed"/>
      <right>
        <color indexed="63"/>
      </right>
      <top style="double"/>
      <bottom style="dashed"/>
    </border>
    <border>
      <left/>
      <right/>
      <top style="double"/>
      <bottom style="dashed"/>
    </border>
    <border>
      <left style="mediumDashDot"/>
      <right>
        <color indexed="63"/>
      </right>
      <top style="dashed"/>
      <bottom/>
    </border>
    <border>
      <left style="thin"/>
      <right style="thin"/>
      <top style="thin"/>
      <bottom style="double"/>
    </border>
    <border>
      <left style="mediumDashDot"/>
      <right>
        <color indexed="63"/>
      </right>
      <top style="dashed"/>
      <bottom style="dashed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dashed"/>
      <right>
        <color indexed="63"/>
      </right>
      <top style="dashed"/>
      <bottom>
        <color indexed="63"/>
      </bottom>
    </border>
    <border>
      <left style="thin"/>
      <right style="thin"/>
      <top style="thin"/>
      <bottom style="thin"/>
    </border>
    <border>
      <left/>
      <right style="dashed"/>
      <top style="dashed"/>
      <bottom>
        <color indexed="63"/>
      </bottom>
    </border>
    <border>
      <left style="dash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89" fontId="3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4" fillId="33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14" fontId="54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vertical="center"/>
    </xf>
    <xf numFmtId="0" fontId="11" fillId="0" borderId="1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89" fontId="10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/>
    </xf>
    <xf numFmtId="189" fontId="2" fillId="33" borderId="18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89" fontId="2" fillId="33" borderId="12" xfId="0" applyNumberFormat="1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190" fontId="7" fillId="33" borderId="13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left" vertical="center"/>
    </xf>
    <xf numFmtId="189" fontId="7" fillId="33" borderId="18" xfId="0" applyNumberFormat="1" applyFont="1" applyFill="1" applyBorder="1" applyAlignment="1">
      <alignment horizontal="center" vertical="center" wrapText="1"/>
    </xf>
    <xf numFmtId="189" fontId="7" fillId="33" borderId="12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12" fillId="0" borderId="14" xfId="0" applyFont="1" applyBorder="1" applyAlignment="1">
      <alignment/>
    </xf>
    <xf numFmtId="0" fontId="12" fillId="0" borderId="1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0" fontId="12" fillId="0" borderId="0" xfId="0" applyFont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33" borderId="17" xfId="0" applyFont="1" applyFill="1" applyBorder="1" applyAlignment="1">
      <alignment horizontal="left" vertical="center"/>
    </xf>
    <xf numFmtId="189" fontId="4" fillId="33" borderId="18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189" fontId="4" fillId="33" borderId="12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55" fillId="0" borderId="28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6" fillId="0" borderId="25" xfId="0" applyFont="1" applyFill="1" applyBorder="1" applyAlignment="1">
      <alignment horizontal="center" vertical="center" wrapText="1"/>
    </xf>
    <xf numFmtId="0" fontId="56" fillId="0" borderId="23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0" fontId="58" fillId="0" borderId="25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2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9" fillId="0" borderId="27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14" fontId="7" fillId="0" borderId="0" xfId="0" applyNumberFormat="1" applyFont="1" applyFill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55" fillId="0" borderId="37" xfId="0" applyFont="1" applyFill="1" applyBorder="1" applyAlignment="1">
      <alignment vertical="center" wrapText="1"/>
    </xf>
    <xf numFmtId="0" fontId="55" fillId="0" borderId="37" xfId="0" applyFont="1" applyFill="1" applyBorder="1" applyAlignment="1">
      <alignment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55" fillId="0" borderId="38" xfId="0" applyFont="1" applyFill="1" applyBorder="1" applyAlignment="1">
      <alignment horizontal="center" vertical="center" wrapText="1"/>
    </xf>
    <xf numFmtId="0" fontId="55" fillId="0" borderId="39" xfId="0" applyFont="1" applyFill="1" applyBorder="1" applyAlignment="1">
      <alignment horizontal="center" vertical="center" wrapText="1"/>
    </xf>
    <xf numFmtId="0" fontId="57" fillId="0" borderId="38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7" fillId="0" borderId="33" xfId="0" applyFont="1" applyFill="1" applyBorder="1" applyAlignment="1">
      <alignment horizontal="center" vertical="center" wrapText="1"/>
    </xf>
    <xf numFmtId="0" fontId="55" fillId="0" borderId="20" xfId="0" applyFont="1" applyFill="1" applyBorder="1" applyAlignment="1">
      <alignment horizontal="center" vertical="top" wrapText="1"/>
    </xf>
    <xf numFmtId="0" fontId="55" fillId="0" borderId="37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55" fillId="0" borderId="42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60" fillId="0" borderId="25" xfId="0" applyFont="1" applyFill="1" applyBorder="1" applyAlignment="1">
      <alignment horizontal="center" vertical="center" wrapText="1"/>
    </xf>
    <xf numFmtId="0" fontId="60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top" wrapText="1"/>
    </xf>
    <xf numFmtId="0" fontId="13" fillId="0" borderId="0" xfId="0" applyFont="1" applyAlignment="1">
      <alignment horizontal="center"/>
    </xf>
    <xf numFmtId="189" fontId="4" fillId="34" borderId="0" xfId="0" applyNumberFormat="1" applyFont="1" applyFill="1" applyAlignment="1">
      <alignment horizontal="center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55" fillId="0" borderId="27" xfId="0" applyFont="1" applyFill="1" applyBorder="1" applyAlignment="1">
      <alignment horizontal="center" vertical="center" wrapText="1"/>
    </xf>
    <xf numFmtId="0" fontId="55" fillId="0" borderId="2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89" fontId="2" fillId="34" borderId="0" xfId="0" applyNumberFormat="1" applyFont="1" applyFill="1" applyAlignment="1">
      <alignment horizontal="center" vertical="center"/>
    </xf>
    <xf numFmtId="0" fontId="55" fillId="0" borderId="37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8" fillId="0" borderId="23" xfId="0" applyFont="1" applyFill="1" applyBorder="1" applyAlignment="1">
      <alignment horizontal="center" vertical="center" wrapText="1"/>
    </xf>
    <xf numFmtId="0" fontId="55" fillId="0" borderId="46" xfId="0" applyFont="1" applyFill="1" applyBorder="1" applyAlignment="1">
      <alignment horizontal="center" vertical="center" wrapText="1"/>
    </xf>
    <xf numFmtId="0" fontId="55" fillId="0" borderId="25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55" fillId="0" borderId="22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55" fillId="0" borderId="29" xfId="0" applyFont="1" applyFill="1" applyBorder="1" applyAlignment="1">
      <alignment horizontal="center" vertical="center" wrapText="1"/>
    </xf>
    <xf numFmtId="0" fontId="55" fillId="0" borderId="47" xfId="0" applyFont="1" applyFill="1" applyBorder="1" applyAlignment="1">
      <alignment horizontal="center" vertical="center" wrapText="1"/>
    </xf>
    <xf numFmtId="0" fontId="55" fillId="0" borderId="2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189" fontId="10" fillId="0" borderId="0" xfId="0" applyNumberFormat="1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view="pageBreakPreview" zoomScale="65" zoomScaleNormal="40" zoomScaleSheetLayoutView="65" zoomScalePageLayoutView="0" workbookViewId="0" topLeftCell="A22">
      <selection activeCell="C28" sqref="C28"/>
    </sheetView>
  </sheetViews>
  <sheetFormatPr defaultColWidth="9.00390625" defaultRowHeight="12.75"/>
  <cols>
    <col min="1" max="1" width="15.75390625" style="16" customWidth="1"/>
    <col min="2" max="3" width="92.125" style="2" customWidth="1"/>
    <col min="4" max="4" width="90.625" style="2" customWidth="1"/>
    <col min="5" max="16384" width="9.125" style="1" customWidth="1"/>
  </cols>
  <sheetData>
    <row r="1" spans="1:4" s="3" customFormat="1" ht="124.5" customHeight="1">
      <c r="A1" s="165" t="s">
        <v>11</v>
      </c>
      <c r="B1" s="166"/>
      <c r="C1" s="72"/>
      <c r="D1" s="22" t="s">
        <v>66</v>
      </c>
    </row>
    <row r="2" spans="1:4" ht="20.25">
      <c r="A2" s="167" t="s">
        <v>149</v>
      </c>
      <c r="B2" s="167"/>
      <c r="C2" s="167"/>
      <c r="D2" s="167"/>
    </row>
    <row r="3" spans="1:4" ht="38.25" customHeight="1" thickBot="1">
      <c r="A3" s="5"/>
      <c r="B3" s="73" t="s">
        <v>27</v>
      </c>
      <c r="C3" s="73" t="s">
        <v>28</v>
      </c>
      <c r="D3" s="62" t="s">
        <v>23</v>
      </c>
    </row>
    <row r="4" spans="1:4" ht="21" thickBot="1">
      <c r="A4" s="133" t="s">
        <v>154</v>
      </c>
      <c r="B4" s="11" t="s">
        <v>13</v>
      </c>
      <c r="C4" s="11" t="s">
        <v>14</v>
      </c>
      <c r="D4" s="11" t="s">
        <v>37</v>
      </c>
    </row>
    <row r="5" spans="1:4" s="16" customFormat="1" ht="21.75" thickBot="1" thickTop="1">
      <c r="A5" s="74" t="s">
        <v>1</v>
      </c>
      <c r="B5" s="75" t="str">
        <f>$A$4</f>
        <v>28.02.2022</v>
      </c>
      <c r="C5" s="75" t="str">
        <f>$A$4</f>
        <v>28.02.2022</v>
      </c>
      <c r="D5" s="75" t="str">
        <f>$A$4</f>
        <v>28.02.2022</v>
      </c>
    </row>
    <row r="6" spans="1:4" s="3" customFormat="1" ht="60" customHeight="1" thickBot="1" thickTop="1">
      <c r="A6" s="134" t="s">
        <v>0</v>
      </c>
      <c r="B6" s="135"/>
      <c r="C6" s="122"/>
      <c r="D6" s="65" t="s">
        <v>59</v>
      </c>
    </row>
    <row r="7" spans="1:4" s="3" customFormat="1" ht="60" customHeight="1" thickTop="1">
      <c r="A7" s="134" t="s">
        <v>7</v>
      </c>
      <c r="B7" s="168" t="s">
        <v>47</v>
      </c>
      <c r="C7" s="169"/>
      <c r="D7" s="65" t="s">
        <v>59</v>
      </c>
    </row>
    <row r="8" spans="1:4" s="3" customFormat="1" ht="60" customHeight="1" thickBot="1">
      <c r="A8" s="76" t="s">
        <v>9</v>
      </c>
      <c r="B8" s="136" t="s">
        <v>25</v>
      </c>
      <c r="C8" s="137" t="s">
        <v>87</v>
      </c>
      <c r="D8" s="63" t="s">
        <v>51</v>
      </c>
    </row>
    <row r="9" spans="1:4" ht="60" customHeight="1" thickBot="1" thickTop="1">
      <c r="A9" s="120" t="s">
        <v>8</v>
      </c>
      <c r="B9" s="121" t="s">
        <v>56</v>
      </c>
      <c r="C9" s="122" t="s">
        <v>57</v>
      </c>
      <c r="D9" s="78" t="s">
        <v>32</v>
      </c>
    </row>
    <row r="10" spans="1:4" s="16" customFormat="1" ht="21.75" thickBot="1" thickTop="1">
      <c r="A10" s="74" t="s">
        <v>2</v>
      </c>
      <c r="B10" s="75">
        <f>$A$4+1</f>
        <v>44621</v>
      </c>
      <c r="C10" s="75">
        <f>$A$4+1</f>
        <v>44621</v>
      </c>
      <c r="D10" s="75">
        <f>$A$4+1</f>
        <v>44621</v>
      </c>
    </row>
    <row r="11" spans="1:4" ht="60" customHeight="1" thickTop="1">
      <c r="A11" s="76" t="s">
        <v>0</v>
      </c>
      <c r="B11" s="170" t="s">
        <v>48</v>
      </c>
      <c r="C11" s="171"/>
      <c r="D11" s="97" t="s">
        <v>32</v>
      </c>
    </row>
    <row r="12" spans="1:4" ht="60" customHeight="1" thickBot="1">
      <c r="A12" s="76" t="s">
        <v>7</v>
      </c>
      <c r="B12" s="88" t="s">
        <v>50</v>
      </c>
      <c r="C12" s="63" t="s">
        <v>61</v>
      </c>
      <c r="D12" s="122" t="s">
        <v>68</v>
      </c>
    </row>
    <row r="13" spans="1:4" ht="60" customHeight="1" thickTop="1">
      <c r="A13" s="76" t="s">
        <v>9</v>
      </c>
      <c r="B13" s="159" t="s">
        <v>42</v>
      </c>
      <c r="C13" s="160"/>
      <c r="D13" s="161"/>
    </row>
    <row r="14" spans="1:4" ht="60" customHeight="1" thickBot="1">
      <c r="A14" s="77" t="s">
        <v>8</v>
      </c>
      <c r="B14" s="110" t="s">
        <v>60</v>
      </c>
      <c r="C14" s="111" t="s">
        <v>62</v>
      </c>
      <c r="D14" s="65" t="s">
        <v>65</v>
      </c>
    </row>
    <row r="15" spans="1:4" s="16" customFormat="1" ht="21.75" thickBot="1" thickTop="1">
      <c r="A15" s="74" t="s">
        <v>3</v>
      </c>
      <c r="B15" s="75">
        <f>$A$4+2</f>
        <v>44622</v>
      </c>
      <c r="C15" s="75">
        <f>$A$4+2</f>
        <v>44622</v>
      </c>
      <c r="D15" s="75">
        <f>$A$4+2</f>
        <v>44622</v>
      </c>
    </row>
    <row r="16" spans="1:4" ht="60" customHeight="1" thickBot="1" thickTop="1">
      <c r="A16" s="134" t="s">
        <v>0</v>
      </c>
      <c r="B16" s="172" t="s">
        <v>52</v>
      </c>
      <c r="C16" s="173"/>
      <c r="D16" s="122" t="s">
        <v>68</v>
      </c>
    </row>
    <row r="17" spans="1:4" ht="60" customHeight="1" thickTop="1">
      <c r="A17" s="76" t="s">
        <v>7</v>
      </c>
      <c r="B17" s="138" t="s">
        <v>43</v>
      </c>
      <c r="C17" s="139" t="s">
        <v>128</v>
      </c>
      <c r="D17" s="63" t="s">
        <v>51</v>
      </c>
    </row>
    <row r="18" spans="1:4" ht="60" customHeight="1">
      <c r="A18" s="76" t="s">
        <v>9</v>
      </c>
      <c r="B18" s="152" t="s">
        <v>54</v>
      </c>
      <c r="C18" s="153"/>
      <c r="D18" s="65" t="s">
        <v>65</v>
      </c>
    </row>
    <row r="19" spans="1:4" ht="60" customHeight="1" thickBot="1">
      <c r="A19" s="77" t="s">
        <v>8</v>
      </c>
      <c r="B19" s="154" t="s">
        <v>55</v>
      </c>
      <c r="C19" s="155"/>
      <c r="D19" s="156"/>
    </row>
    <row r="20" spans="1:4" s="16" customFormat="1" ht="21.75" thickBot="1" thickTop="1">
      <c r="A20" s="74" t="s">
        <v>4</v>
      </c>
      <c r="B20" s="75">
        <f>$A$4+3</f>
        <v>44623</v>
      </c>
      <c r="C20" s="75">
        <f>$A$4+3</f>
        <v>44623</v>
      </c>
      <c r="D20" s="75">
        <f>$A$4+3</f>
        <v>44623</v>
      </c>
    </row>
    <row r="21" spans="1:4" ht="60" customHeight="1" thickBot="1" thickTop="1">
      <c r="A21" s="76" t="s">
        <v>0</v>
      </c>
      <c r="B21" s="157" t="s">
        <v>49</v>
      </c>
      <c r="C21" s="158"/>
      <c r="D21" s="67" t="s">
        <v>127</v>
      </c>
    </row>
    <row r="22" spans="1:4" ht="60" customHeight="1" thickBot="1" thickTop="1">
      <c r="A22" s="76" t="s">
        <v>7</v>
      </c>
      <c r="B22" s="63" t="s">
        <v>53</v>
      </c>
      <c r="C22" s="69" t="s">
        <v>38</v>
      </c>
      <c r="D22" s="97" t="s">
        <v>26</v>
      </c>
    </row>
    <row r="23" spans="1:4" ht="60" customHeight="1" thickTop="1">
      <c r="A23" s="76" t="s">
        <v>9</v>
      </c>
      <c r="B23" s="63" t="s">
        <v>129</v>
      </c>
      <c r="C23" s="97" t="s">
        <v>57</v>
      </c>
      <c r="D23" s="66" t="s">
        <v>32</v>
      </c>
    </row>
    <row r="24" spans="1:4" ht="60" customHeight="1" thickBot="1">
      <c r="A24" s="77" t="s">
        <v>8</v>
      </c>
      <c r="B24" s="63" t="s">
        <v>50</v>
      </c>
      <c r="C24" s="147" t="s">
        <v>62</v>
      </c>
      <c r="D24" s="79"/>
    </row>
    <row r="25" spans="1:4" s="16" customFormat="1" ht="21.75" thickBot="1" thickTop="1">
      <c r="A25" s="74" t="s">
        <v>5</v>
      </c>
      <c r="B25" s="80">
        <f>$A$4+4</f>
        <v>44624</v>
      </c>
      <c r="C25" s="80">
        <f>$A$4+4</f>
        <v>44624</v>
      </c>
      <c r="D25" s="80">
        <f>$A$4+4</f>
        <v>44624</v>
      </c>
    </row>
    <row r="26" spans="1:4" ht="60" customHeight="1" thickTop="1">
      <c r="A26" s="76" t="s">
        <v>0</v>
      </c>
      <c r="B26" s="159" t="s">
        <v>42</v>
      </c>
      <c r="C26" s="160"/>
      <c r="D26" s="161"/>
    </row>
    <row r="27" spans="1:4" ht="60" customHeight="1">
      <c r="A27" s="76" t="s">
        <v>7</v>
      </c>
      <c r="B27" s="162" t="s">
        <v>52</v>
      </c>
      <c r="C27" s="163"/>
      <c r="D27" s="67" t="s">
        <v>125</v>
      </c>
    </row>
    <row r="28" spans="1:4" ht="60" customHeight="1" thickBot="1">
      <c r="A28" s="76" t="s">
        <v>9</v>
      </c>
      <c r="B28" s="121" t="s">
        <v>56</v>
      </c>
      <c r="C28" s="71" t="s">
        <v>157</v>
      </c>
      <c r="D28" s="65" t="s">
        <v>64</v>
      </c>
    </row>
    <row r="29" spans="1:4" ht="60" customHeight="1" thickBot="1" thickTop="1">
      <c r="A29" s="77" t="s">
        <v>8</v>
      </c>
      <c r="B29" s="89" t="s">
        <v>43</v>
      </c>
      <c r="C29" s="121" t="s">
        <v>87</v>
      </c>
      <c r="D29" s="67" t="s">
        <v>67</v>
      </c>
    </row>
    <row r="30" spans="1:4" s="16" customFormat="1" ht="21.75" thickBot="1" thickTop="1">
      <c r="A30" s="74" t="s">
        <v>6</v>
      </c>
      <c r="B30" s="80">
        <f>$A$4+5</f>
        <v>44625</v>
      </c>
      <c r="C30" s="80">
        <f>$A$4+5</f>
        <v>44625</v>
      </c>
      <c r="D30" s="80">
        <f>$A$4+5</f>
        <v>44625</v>
      </c>
    </row>
    <row r="31" spans="1:4" ht="60" customHeight="1" thickBot="1" thickTop="1">
      <c r="A31" s="76" t="s">
        <v>0</v>
      </c>
      <c r="B31" s="63" t="s">
        <v>53</v>
      </c>
      <c r="C31" s="69"/>
      <c r="D31" s="67" t="s">
        <v>67</v>
      </c>
    </row>
    <row r="32" spans="1:4" ht="60" customHeight="1" thickTop="1">
      <c r="A32" s="76" t="s">
        <v>7</v>
      </c>
      <c r="B32" s="67" t="s">
        <v>45</v>
      </c>
      <c r="C32" s="71" t="s">
        <v>58</v>
      </c>
      <c r="D32" s="65" t="s">
        <v>134</v>
      </c>
    </row>
    <row r="33" spans="1:4" ht="60" customHeight="1" thickBot="1">
      <c r="A33" s="76" t="s">
        <v>9</v>
      </c>
      <c r="B33" s="67" t="s">
        <v>128</v>
      </c>
      <c r="C33" s="69" t="s">
        <v>38</v>
      </c>
      <c r="D33" s="106" t="s">
        <v>126</v>
      </c>
    </row>
    <row r="34" spans="1:4" ht="60" customHeight="1" thickBot="1" thickTop="1">
      <c r="A34" s="77" t="s">
        <v>8</v>
      </c>
      <c r="B34" s="78"/>
      <c r="C34" s="78"/>
      <c r="D34" s="50"/>
    </row>
    <row r="35" spans="1:4" ht="21.75" thickBot="1" thickTop="1">
      <c r="A35" s="81"/>
      <c r="B35" s="80" t="s">
        <v>24</v>
      </c>
      <c r="C35" s="80"/>
      <c r="D35" s="80"/>
    </row>
    <row r="36" spans="1:4" ht="21" thickTop="1">
      <c r="A36" s="5"/>
      <c r="B36" s="73" t="s">
        <v>35</v>
      </c>
      <c r="C36" s="73"/>
      <c r="D36" s="73" t="s">
        <v>36</v>
      </c>
    </row>
    <row r="37" spans="1:4" s="3" customFormat="1" ht="20.25">
      <c r="A37" s="164" t="s">
        <v>24</v>
      </c>
      <c r="B37" s="164"/>
      <c r="C37" s="164"/>
      <c r="D37" s="164"/>
    </row>
    <row r="38" spans="1:4" ht="20.25">
      <c r="A38" s="5"/>
      <c r="B38" s="73" t="s">
        <v>24</v>
      </c>
      <c r="C38" s="73"/>
      <c r="D38" s="73"/>
    </row>
    <row r="39" spans="1:4" ht="20.25">
      <c r="A39" s="5"/>
      <c r="B39" s="73" t="s">
        <v>24</v>
      </c>
      <c r="C39" s="73"/>
      <c r="D39" s="73"/>
    </row>
    <row r="40" spans="1:4" ht="20.25">
      <c r="A40" s="5"/>
      <c r="B40" s="73" t="s">
        <v>24</v>
      </c>
      <c r="C40" s="73"/>
      <c r="D40" s="73"/>
    </row>
    <row r="41" spans="1:4" ht="20.25">
      <c r="A41" s="5"/>
      <c r="B41" s="73" t="s">
        <v>24</v>
      </c>
      <c r="C41" s="73"/>
      <c r="D41" s="73"/>
    </row>
    <row r="42" spans="1:4" ht="20.25">
      <c r="A42" s="5"/>
      <c r="B42" s="73" t="s">
        <v>24</v>
      </c>
      <c r="C42" s="73"/>
      <c r="D42" s="73"/>
    </row>
    <row r="43" spans="1:4" ht="20.25">
      <c r="A43" s="5"/>
      <c r="B43" s="73" t="s">
        <v>24</v>
      </c>
      <c r="C43" s="73"/>
      <c r="D43" s="73"/>
    </row>
    <row r="44" spans="1:4" ht="20.25">
      <c r="A44" s="5"/>
      <c r="B44" s="73" t="s">
        <v>24</v>
      </c>
      <c r="C44" s="73"/>
      <c r="D44" s="73"/>
    </row>
    <row r="45" spans="1:4" ht="20.25">
      <c r="A45" s="5"/>
      <c r="B45" s="73" t="s">
        <v>24</v>
      </c>
      <c r="C45" s="73"/>
      <c r="D45" s="73"/>
    </row>
    <row r="46" spans="1:4" ht="20.25">
      <c r="A46" s="5"/>
      <c r="B46" s="73" t="s">
        <v>24</v>
      </c>
      <c r="C46" s="73"/>
      <c r="D46" s="73"/>
    </row>
    <row r="47" spans="1:4" ht="20.25">
      <c r="A47" s="5"/>
      <c r="B47" s="73" t="s">
        <v>24</v>
      </c>
      <c r="C47" s="73"/>
      <c r="D47" s="73"/>
    </row>
    <row r="48" spans="1:4" ht="20.25">
      <c r="A48" s="5"/>
      <c r="B48" s="73" t="s">
        <v>24</v>
      </c>
      <c r="C48" s="73"/>
      <c r="D48" s="73"/>
    </row>
    <row r="49" spans="1:4" ht="20.25">
      <c r="A49" s="5"/>
      <c r="B49" s="73" t="s">
        <v>24</v>
      </c>
      <c r="C49" s="73"/>
      <c r="D49" s="73"/>
    </row>
    <row r="50" spans="1:4" ht="20.25">
      <c r="A50" s="5"/>
      <c r="B50" s="73" t="s">
        <v>24</v>
      </c>
      <c r="C50" s="73"/>
      <c r="D50" s="73"/>
    </row>
    <row r="51" spans="1:4" ht="20.25">
      <c r="A51" s="5"/>
      <c r="B51" s="73" t="s">
        <v>24</v>
      </c>
      <c r="C51" s="73"/>
      <c r="D51" s="73"/>
    </row>
    <row r="52" spans="1:4" ht="20.25">
      <c r="A52" s="5"/>
      <c r="B52" s="73" t="s">
        <v>24</v>
      </c>
      <c r="C52" s="73"/>
      <c r="D52" s="73"/>
    </row>
    <row r="53" spans="1:4" ht="20.25">
      <c r="A53" s="5"/>
      <c r="B53" s="73" t="s">
        <v>24</v>
      </c>
      <c r="C53" s="73"/>
      <c r="D53" s="73"/>
    </row>
    <row r="54" spans="1:4" ht="20.25">
      <c r="A54" s="5"/>
      <c r="B54" s="73" t="s">
        <v>24</v>
      </c>
      <c r="C54" s="73"/>
      <c r="D54" s="73"/>
    </row>
    <row r="55" spans="1:4" ht="20.25">
      <c r="A55" s="5"/>
      <c r="B55" s="73" t="s">
        <v>24</v>
      </c>
      <c r="C55" s="73"/>
      <c r="D55" s="73"/>
    </row>
    <row r="56" spans="1:4" ht="20.25">
      <c r="A56" s="5"/>
      <c r="B56" s="73" t="s">
        <v>24</v>
      </c>
      <c r="C56" s="73"/>
      <c r="D56" s="73"/>
    </row>
    <row r="57" spans="1:4" ht="20.25">
      <c r="A57" s="5"/>
      <c r="B57" s="73" t="s">
        <v>24</v>
      </c>
      <c r="C57" s="73"/>
      <c r="D57" s="73"/>
    </row>
    <row r="58" spans="1:4" ht="20.25">
      <c r="A58" s="5"/>
      <c r="B58" s="73" t="s">
        <v>24</v>
      </c>
      <c r="C58" s="73"/>
      <c r="D58" s="73"/>
    </row>
    <row r="59" spans="1:4" ht="20.25">
      <c r="A59" s="5"/>
      <c r="B59" s="73" t="s">
        <v>24</v>
      </c>
      <c r="C59" s="73"/>
      <c r="D59" s="73"/>
    </row>
    <row r="60" spans="1:4" ht="20.25">
      <c r="A60" s="5"/>
      <c r="B60" s="73" t="s">
        <v>24</v>
      </c>
      <c r="C60" s="73"/>
      <c r="D60" s="73"/>
    </row>
    <row r="61" spans="1:4" ht="20.25">
      <c r="A61" s="5"/>
      <c r="B61" s="73" t="s">
        <v>24</v>
      </c>
      <c r="C61" s="73"/>
      <c r="D61" s="73"/>
    </row>
    <row r="62" spans="1:4" ht="20.25">
      <c r="A62" s="5"/>
      <c r="B62" s="73" t="s">
        <v>24</v>
      </c>
      <c r="C62" s="73"/>
      <c r="D62" s="73"/>
    </row>
    <row r="63" spans="1:4" ht="20.25">
      <c r="A63" s="5"/>
      <c r="B63" s="73" t="s">
        <v>24</v>
      </c>
      <c r="C63" s="73"/>
      <c r="D63" s="73"/>
    </row>
  </sheetData>
  <sheetProtection/>
  <mergeCells count="12">
    <mergeCell ref="A1:B1"/>
    <mergeCell ref="A2:D2"/>
    <mergeCell ref="B7:C7"/>
    <mergeCell ref="B11:C11"/>
    <mergeCell ref="B13:D13"/>
    <mergeCell ref="B16:C16"/>
    <mergeCell ref="B18:C18"/>
    <mergeCell ref="B19:D19"/>
    <mergeCell ref="B21:C21"/>
    <mergeCell ref="B26:D26"/>
    <mergeCell ref="B27:C27"/>
    <mergeCell ref="A37:D37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3"/>
  <sheetViews>
    <sheetView view="pageBreakPreview" zoomScale="65" zoomScaleNormal="40" zoomScaleSheetLayoutView="65" zoomScalePageLayoutView="0" workbookViewId="0" topLeftCell="A1">
      <selection activeCell="C9" sqref="C9"/>
    </sheetView>
  </sheetViews>
  <sheetFormatPr defaultColWidth="9.00390625" defaultRowHeight="12.75"/>
  <cols>
    <col min="1" max="1" width="15.75390625" style="16" customWidth="1"/>
    <col min="2" max="3" width="92.125" style="2" customWidth="1"/>
    <col min="4" max="4" width="90.625" style="2" customWidth="1"/>
    <col min="5" max="16384" width="9.125" style="1" customWidth="1"/>
  </cols>
  <sheetData>
    <row r="1" spans="1:4" s="3" customFormat="1" ht="124.5" customHeight="1">
      <c r="A1" s="165" t="s">
        <v>11</v>
      </c>
      <c r="B1" s="166"/>
      <c r="C1" s="72"/>
      <c r="D1" s="22"/>
    </row>
    <row r="2" spans="1:4" ht="20.25">
      <c r="A2" s="167" t="s">
        <v>149</v>
      </c>
      <c r="B2" s="167"/>
      <c r="C2" s="167"/>
      <c r="D2" s="167"/>
    </row>
    <row r="3" spans="1:4" ht="38.25" customHeight="1" thickBot="1">
      <c r="A3" s="5"/>
      <c r="B3" s="73" t="s">
        <v>27</v>
      </c>
      <c r="C3" s="73" t="s">
        <v>28</v>
      </c>
      <c r="D3" s="62" t="s">
        <v>23</v>
      </c>
    </row>
    <row r="4" spans="1:4" ht="21" thickBot="1">
      <c r="A4" s="133" t="s">
        <v>154</v>
      </c>
      <c r="B4" s="11" t="s">
        <v>13</v>
      </c>
      <c r="C4" s="11" t="s">
        <v>14</v>
      </c>
      <c r="D4" s="11" t="s">
        <v>37</v>
      </c>
    </row>
    <row r="5" spans="1:4" s="16" customFormat="1" ht="21.75" thickBot="1" thickTop="1">
      <c r="A5" s="74" t="s">
        <v>1</v>
      </c>
      <c r="B5" s="75" t="str">
        <f>$A$4</f>
        <v>28.02.2022</v>
      </c>
      <c r="C5" s="75" t="str">
        <f>$A$4</f>
        <v>28.02.2022</v>
      </c>
      <c r="D5" s="75" t="str">
        <f>$A$4</f>
        <v>28.02.2022</v>
      </c>
    </row>
    <row r="6" spans="1:4" s="3" customFormat="1" ht="60" customHeight="1" thickTop="1">
      <c r="A6" s="76" t="s">
        <v>0</v>
      </c>
      <c r="B6" s="105"/>
      <c r="C6" s="83" t="s">
        <v>44</v>
      </c>
      <c r="D6" s="97"/>
    </row>
    <row r="7" spans="1:4" s="3" customFormat="1" ht="60" customHeight="1">
      <c r="A7" s="76" t="s">
        <v>7</v>
      </c>
      <c r="B7" s="162" t="s">
        <v>47</v>
      </c>
      <c r="C7" s="179"/>
      <c r="D7" s="65"/>
    </row>
    <row r="8" spans="1:4" s="3" customFormat="1" ht="60" customHeight="1" thickBot="1">
      <c r="A8" s="76" t="s">
        <v>9</v>
      </c>
      <c r="B8" s="70"/>
      <c r="C8" s="121" t="s">
        <v>87</v>
      </c>
      <c r="D8" s="63"/>
    </row>
    <row r="9" spans="1:4" ht="60" customHeight="1" thickBot="1" thickTop="1">
      <c r="A9" s="120" t="s">
        <v>8</v>
      </c>
      <c r="B9" s="121"/>
      <c r="C9" s="122" t="s">
        <v>57</v>
      </c>
      <c r="D9" s="78"/>
    </row>
    <row r="10" spans="1:4" s="16" customFormat="1" ht="21.75" thickBot="1" thickTop="1">
      <c r="A10" s="74" t="s">
        <v>2</v>
      </c>
      <c r="B10" s="75">
        <f>$A$4+1</f>
        <v>44621</v>
      </c>
      <c r="C10" s="75">
        <f>$A$4+1</f>
        <v>44621</v>
      </c>
      <c r="D10" s="75">
        <f>$A$4+1</f>
        <v>44621</v>
      </c>
    </row>
    <row r="11" spans="1:4" ht="60" customHeight="1" thickTop="1">
      <c r="A11" s="76" t="s">
        <v>0</v>
      </c>
      <c r="B11" s="170"/>
      <c r="C11" s="171"/>
      <c r="D11" s="97"/>
    </row>
    <row r="12" spans="1:4" ht="60" customHeight="1" thickBot="1">
      <c r="A12" s="76" t="s">
        <v>7</v>
      </c>
      <c r="B12" s="88"/>
      <c r="C12" s="63" t="s">
        <v>61</v>
      </c>
      <c r="D12" s="111"/>
    </row>
    <row r="13" spans="1:4" ht="60" customHeight="1" thickTop="1">
      <c r="A13" s="76" t="s">
        <v>9</v>
      </c>
      <c r="B13" s="64"/>
      <c r="C13" s="83" t="s">
        <v>44</v>
      </c>
      <c r="D13" s="112"/>
    </row>
    <row r="14" spans="1:4" ht="60" customHeight="1" thickBot="1">
      <c r="A14" s="77" t="s">
        <v>8</v>
      </c>
      <c r="B14" s="110"/>
      <c r="C14" s="111" t="s">
        <v>62</v>
      </c>
      <c r="D14" s="65"/>
    </row>
    <row r="15" spans="1:4" s="16" customFormat="1" ht="21.75" thickBot="1" thickTop="1">
      <c r="A15" s="74" t="s">
        <v>3</v>
      </c>
      <c r="B15" s="75">
        <f>$A$4+2</f>
        <v>44622</v>
      </c>
      <c r="C15" s="75">
        <f>$A$4+2</f>
        <v>44622</v>
      </c>
      <c r="D15" s="75">
        <f>$A$4+2</f>
        <v>44622</v>
      </c>
    </row>
    <row r="16" spans="1:4" ht="60" customHeight="1" thickBot="1" thickTop="1">
      <c r="A16" s="76" t="s">
        <v>0</v>
      </c>
      <c r="B16" s="177" t="s">
        <v>52</v>
      </c>
      <c r="C16" s="178"/>
      <c r="D16" s="65"/>
    </row>
    <row r="17" spans="1:4" ht="60" customHeight="1" thickBot="1" thickTop="1">
      <c r="A17" s="76" t="s">
        <v>7</v>
      </c>
      <c r="B17" s="89"/>
      <c r="C17" s="123" t="s">
        <v>62</v>
      </c>
      <c r="D17" s="63"/>
    </row>
    <row r="18" spans="1:4" ht="60" customHeight="1" thickTop="1">
      <c r="A18" s="76" t="s">
        <v>9</v>
      </c>
      <c r="B18" s="159" t="s">
        <v>54</v>
      </c>
      <c r="C18" s="174"/>
      <c r="D18" s="65"/>
    </row>
    <row r="19" spans="1:4" ht="60" customHeight="1" thickBot="1">
      <c r="A19" s="77" t="s">
        <v>8</v>
      </c>
      <c r="B19" s="175" t="s">
        <v>55</v>
      </c>
      <c r="C19" s="176"/>
      <c r="D19" s="156"/>
    </row>
    <row r="20" spans="1:4" s="16" customFormat="1" ht="21.75" thickBot="1" thickTop="1">
      <c r="A20" s="74" t="s">
        <v>4</v>
      </c>
      <c r="B20" s="75">
        <f>$A$4+3</f>
        <v>44623</v>
      </c>
      <c r="C20" s="75">
        <f>$A$4+3</f>
        <v>44623</v>
      </c>
      <c r="D20" s="75">
        <f>$A$4+3</f>
        <v>44623</v>
      </c>
    </row>
    <row r="21" spans="1:4" ht="60" customHeight="1" thickBot="1" thickTop="1">
      <c r="A21" s="76" t="s">
        <v>0</v>
      </c>
      <c r="B21" s="103"/>
      <c r="C21" s="104" t="s">
        <v>88</v>
      </c>
      <c r="D21" s="67"/>
    </row>
    <row r="22" spans="1:4" ht="60" customHeight="1" thickBot="1" thickTop="1">
      <c r="A22" s="76" t="s">
        <v>7</v>
      </c>
      <c r="B22" s="63"/>
      <c r="C22" s="83" t="s">
        <v>44</v>
      </c>
      <c r="D22" s="97"/>
    </row>
    <row r="23" spans="1:4" ht="60" customHeight="1" thickTop="1">
      <c r="A23" s="76" t="s">
        <v>9</v>
      </c>
      <c r="B23" s="63"/>
      <c r="C23" s="97" t="s">
        <v>57</v>
      </c>
      <c r="D23" s="66"/>
    </row>
    <row r="24" spans="1:4" ht="60" customHeight="1" thickBot="1">
      <c r="A24" s="77" t="s">
        <v>8</v>
      </c>
      <c r="B24" s="63"/>
      <c r="C24" s="69" t="s">
        <v>69</v>
      </c>
      <c r="D24" s="79"/>
    </row>
    <row r="25" spans="1:4" s="16" customFormat="1" ht="21.75" thickBot="1" thickTop="1">
      <c r="A25" s="74" t="s">
        <v>5</v>
      </c>
      <c r="B25" s="80">
        <f>$A$4+4</f>
        <v>44624</v>
      </c>
      <c r="C25" s="80">
        <f>$A$4+4</f>
        <v>44624</v>
      </c>
      <c r="D25" s="80">
        <f>$A$4+4</f>
        <v>44624</v>
      </c>
    </row>
    <row r="26" spans="1:4" ht="60" customHeight="1" thickTop="1">
      <c r="A26" s="76" t="s">
        <v>0</v>
      </c>
      <c r="B26" s="64"/>
      <c r="C26" s="104" t="s">
        <v>121</v>
      </c>
      <c r="D26" s="126"/>
    </row>
    <row r="27" spans="1:4" ht="60" customHeight="1">
      <c r="A27" s="76" t="s">
        <v>7</v>
      </c>
      <c r="B27" s="162" t="s">
        <v>52</v>
      </c>
      <c r="C27" s="163"/>
      <c r="D27" s="67"/>
    </row>
    <row r="28" spans="1:4" ht="60" customHeight="1" thickBot="1">
      <c r="A28" s="76" t="s">
        <v>9</v>
      </c>
      <c r="B28" s="121"/>
      <c r="C28" s="71" t="s">
        <v>63</v>
      </c>
      <c r="D28" s="122"/>
    </row>
    <row r="29" spans="1:4" ht="60" customHeight="1" thickBot="1" thickTop="1">
      <c r="A29" s="77" t="s">
        <v>8</v>
      </c>
      <c r="B29" s="89"/>
      <c r="C29" s="121" t="s">
        <v>87</v>
      </c>
      <c r="D29" s="67"/>
    </row>
    <row r="30" spans="1:4" s="16" customFormat="1" ht="21.75" thickBot="1" thickTop="1">
      <c r="A30" s="74" t="s">
        <v>6</v>
      </c>
      <c r="B30" s="80">
        <f>$A$4+5</f>
        <v>44625</v>
      </c>
      <c r="C30" s="80">
        <f>$A$4+5</f>
        <v>44625</v>
      </c>
      <c r="D30" s="80">
        <f>$A$4+5</f>
        <v>44625</v>
      </c>
    </row>
    <row r="31" spans="1:4" ht="60" customHeight="1" thickBot="1" thickTop="1">
      <c r="A31" s="76" t="s">
        <v>0</v>
      </c>
      <c r="B31" s="63"/>
      <c r="C31" s="69"/>
      <c r="D31" s="67"/>
    </row>
    <row r="32" spans="1:4" ht="60" customHeight="1" thickTop="1">
      <c r="A32" s="76" t="s">
        <v>7</v>
      </c>
      <c r="B32" s="67"/>
      <c r="C32" s="71" t="s">
        <v>58</v>
      </c>
      <c r="D32" s="65"/>
    </row>
    <row r="33" spans="1:4" ht="60" customHeight="1">
      <c r="A33" s="76" t="s">
        <v>9</v>
      </c>
      <c r="B33" s="67"/>
      <c r="C33" s="67"/>
      <c r="D33" s="67"/>
    </row>
    <row r="34" spans="1:4" ht="60" customHeight="1" thickBot="1">
      <c r="A34" s="77" t="s">
        <v>8</v>
      </c>
      <c r="B34" s="78" t="s">
        <v>24</v>
      </c>
      <c r="C34" s="78"/>
      <c r="D34" s="78"/>
    </row>
    <row r="35" spans="1:4" ht="21.75" thickBot="1" thickTop="1">
      <c r="A35" s="81"/>
      <c r="B35" s="80" t="s">
        <v>24</v>
      </c>
      <c r="C35" s="80"/>
      <c r="D35" s="80"/>
    </row>
    <row r="36" spans="1:4" ht="21" thickTop="1">
      <c r="A36" s="5"/>
      <c r="B36" s="73" t="s">
        <v>35</v>
      </c>
      <c r="C36" s="73"/>
      <c r="D36" s="73" t="s">
        <v>36</v>
      </c>
    </row>
    <row r="37" spans="1:4" s="3" customFormat="1" ht="20.25">
      <c r="A37" s="164" t="s">
        <v>24</v>
      </c>
      <c r="B37" s="164"/>
      <c r="C37" s="164"/>
      <c r="D37" s="164"/>
    </row>
    <row r="38" spans="1:4" ht="20.25">
      <c r="A38" s="5"/>
      <c r="B38" s="73" t="s">
        <v>24</v>
      </c>
      <c r="C38" s="73"/>
      <c r="D38" s="73"/>
    </row>
    <row r="39" spans="1:4" ht="20.25">
      <c r="A39" s="5"/>
      <c r="B39" s="73" t="s">
        <v>24</v>
      </c>
      <c r="C39" s="73"/>
      <c r="D39" s="73"/>
    </row>
    <row r="40" spans="1:4" ht="20.25">
      <c r="A40" s="5"/>
      <c r="B40" s="73" t="s">
        <v>24</v>
      </c>
      <c r="C40" s="73"/>
      <c r="D40" s="73"/>
    </row>
    <row r="41" spans="1:4" ht="20.25">
      <c r="A41" s="5"/>
      <c r="B41" s="73" t="s">
        <v>24</v>
      </c>
      <c r="C41" s="73"/>
      <c r="D41" s="73"/>
    </row>
    <row r="42" spans="1:4" ht="20.25">
      <c r="A42" s="5"/>
      <c r="B42" s="73" t="s">
        <v>24</v>
      </c>
      <c r="C42" s="73"/>
      <c r="D42" s="73"/>
    </row>
    <row r="43" spans="1:4" ht="20.25">
      <c r="A43" s="5"/>
      <c r="B43" s="73" t="s">
        <v>24</v>
      </c>
      <c r="C43" s="73"/>
      <c r="D43" s="73"/>
    </row>
    <row r="44" spans="1:4" ht="20.25">
      <c r="A44" s="5"/>
      <c r="B44" s="73" t="s">
        <v>24</v>
      </c>
      <c r="C44" s="73"/>
      <c r="D44" s="73"/>
    </row>
    <row r="45" spans="1:4" ht="20.25">
      <c r="A45" s="5"/>
      <c r="B45" s="73" t="s">
        <v>24</v>
      </c>
      <c r="C45" s="73"/>
      <c r="D45" s="73"/>
    </row>
    <row r="46" spans="1:4" ht="20.25">
      <c r="A46" s="5"/>
      <c r="B46" s="73" t="s">
        <v>24</v>
      </c>
      <c r="C46" s="73"/>
      <c r="D46" s="73"/>
    </row>
    <row r="47" spans="1:4" ht="20.25">
      <c r="A47" s="5"/>
      <c r="B47" s="73" t="s">
        <v>24</v>
      </c>
      <c r="C47" s="73"/>
      <c r="D47" s="73"/>
    </row>
    <row r="48" spans="1:4" ht="20.25">
      <c r="A48" s="5"/>
      <c r="B48" s="73" t="s">
        <v>24</v>
      </c>
      <c r="C48" s="73"/>
      <c r="D48" s="73"/>
    </row>
    <row r="49" spans="1:4" ht="20.25">
      <c r="A49" s="5"/>
      <c r="B49" s="73" t="s">
        <v>24</v>
      </c>
      <c r="C49" s="73"/>
      <c r="D49" s="73"/>
    </row>
    <row r="50" spans="1:4" ht="20.25">
      <c r="A50" s="5"/>
      <c r="B50" s="73" t="s">
        <v>24</v>
      </c>
      <c r="C50" s="73"/>
      <c r="D50" s="73"/>
    </row>
    <row r="51" spans="1:4" ht="20.25">
      <c r="A51" s="5"/>
      <c r="B51" s="73" t="s">
        <v>24</v>
      </c>
      <c r="C51" s="73"/>
      <c r="D51" s="73"/>
    </row>
    <row r="52" spans="1:4" ht="20.25">
      <c r="A52" s="5"/>
      <c r="B52" s="73" t="s">
        <v>24</v>
      </c>
      <c r="C52" s="73"/>
      <c r="D52" s="73"/>
    </row>
    <row r="53" spans="1:4" ht="20.25">
      <c r="A53" s="5"/>
      <c r="B53" s="73" t="s">
        <v>24</v>
      </c>
      <c r="C53" s="73"/>
      <c r="D53" s="73"/>
    </row>
    <row r="54" spans="1:4" ht="20.25">
      <c r="A54" s="5"/>
      <c r="B54" s="73" t="s">
        <v>24</v>
      </c>
      <c r="C54" s="73"/>
      <c r="D54" s="73"/>
    </row>
    <row r="55" spans="1:4" ht="20.25">
      <c r="A55" s="5"/>
      <c r="B55" s="73" t="s">
        <v>24</v>
      </c>
      <c r="C55" s="73"/>
      <c r="D55" s="73"/>
    </row>
    <row r="56" spans="1:4" ht="20.25">
      <c r="A56" s="5"/>
      <c r="B56" s="73" t="s">
        <v>24</v>
      </c>
      <c r="C56" s="73"/>
      <c r="D56" s="73"/>
    </row>
    <row r="57" spans="1:4" ht="20.25">
      <c r="A57" s="5"/>
      <c r="B57" s="73" t="s">
        <v>24</v>
      </c>
      <c r="C57" s="73"/>
      <c r="D57" s="73"/>
    </row>
    <row r="58" spans="1:4" ht="20.25">
      <c r="A58" s="5"/>
      <c r="B58" s="73" t="s">
        <v>24</v>
      </c>
      <c r="C58" s="73"/>
      <c r="D58" s="73"/>
    </row>
    <row r="59" spans="1:4" ht="20.25">
      <c r="A59" s="5"/>
      <c r="B59" s="73" t="s">
        <v>24</v>
      </c>
      <c r="C59" s="73"/>
      <c r="D59" s="73"/>
    </row>
    <row r="60" spans="1:4" ht="20.25">
      <c r="A60" s="5"/>
      <c r="B60" s="73" t="s">
        <v>24</v>
      </c>
      <c r="C60" s="73"/>
      <c r="D60" s="73"/>
    </row>
    <row r="61" spans="1:4" ht="20.25">
      <c r="A61" s="5"/>
      <c r="B61" s="73" t="s">
        <v>24</v>
      </c>
      <c r="C61" s="73"/>
      <c r="D61" s="73"/>
    </row>
    <row r="62" spans="1:4" ht="20.25">
      <c r="A62" s="5"/>
      <c r="B62" s="73" t="s">
        <v>24</v>
      </c>
      <c r="C62" s="73"/>
      <c r="D62" s="73"/>
    </row>
    <row r="63" spans="1:4" ht="20.25">
      <c r="A63" s="5"/>
      <c r="B63" s="73" t="s">
        <v>24</v>
      </c>
      <c r="C63" s="73"/>
      <c r="D63" s="73"/>
    </row>
  </sheetData>
  <sheetProtection/>
  <mergeCells count="9">
    <mergeCell ref="B18:C18"/>
    <mergeCell ref="B19:D19"/>
    <mergeCell ref="B27:C27"/>
    <mergeCell ref="A37:D37"/>
    <mergeCell ref="A1:B1"/>
    <mergeCell ref="A2:D2"/>
    <mergeCell ref="B11:C11"/>
    <mergeCell ref="B16:C16"/>
    <mergeCell ref="B7:C7"/>
  </mergeCells>
  <printOptions/>
  <pageMargins left="0.03937007874015748" right="0.03937007874015748" top="0.03937007874015748" bottom="0.03937007874015748" header="0" footer="0"/>
  <pageSetup fitToHeight="0" fitToWidth="1"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="70" zoomScaleNormal="40" zoomScaleSheetLayoutView="70" zoomScalePageLayoutView="0" workbookViewId="0" topLeftCell="A1">
      <selection activeCell="B21" sqref="B21:C21"/>
    </sheetView>
  </sheetViews>
  <sheetFormatPr defaultColWidth="9.00390625" defaultRowHeight="12.75"/>
  <cols>
    <col min="1" max="1" width="15.75390625" style="16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165" t="s">
        <v>11</v>
      </c>
      <c r="B1" s="180"/>
      <c r="C1" s="22" t="s">
        <v>66</v>
      </c>
    </row>
    <row r="2" spans="1:3" ht="18">
      <c r="A2" s="181" t="s">
        <v>153</v>
      </c>
      <c r="B2" s="181"/>
      <c r="C2" s="181"/>
    </row>
    <row r="3" ht="38.25" customHeight="1" thickBot="1"/>
    <row r="4" spans="1:3" ht="16.5" thickBot="1">
      <c r="A4" s="43">
        <v>44620</v>
      </c>
      <c r="B4" s="42" t="s">
        <v>15</v>
      </c>
      <c r="C4" s="42" t="s">
        <v>16</v>
      </c>
    </row>
    <row r="5" spans="1:3" s="16" customFormat="1" ht="17.25" thickBot="1" thickTop="1">
      <c r="A5" s="45" t="s">
        <v>1</v>
      </c>
      <c r="B5" s="46">
        <f>$A$4</f>
        <v>44620</v>
      </c>
      <c r="C5" s="46">
        <f>$A$4</f>
        <v>44620</v>
      </c>
    </row>
    <row r="6" spans="1:3" s="3" customFormat="1" ht="60" customHeight="1" thickTop="1">
      <c r="A6" s="17" t="s">
        <v>0</v>
      </c>
      <c r="B6" s="148"/>
      <c r="C6" s="149" t="s">
        <v>123</v>
      </c>
    </row>
    <row r="7" spans="1:6" s="3" customFormat="1" ht="60" customHeight="1" thickBot="1">
      <c r="A7" s="17" t="s">
        <v>7</v>
      </c>
      <c r="B7" s="124" t="s">
        <v>73</v>
      </c>
      <c r="C7" s="99" t="s">
        <v>80</v>
      </c>
      <c r="D7" s="90"/>
      <c r="E7" s="90"/>
      <c r="F7" s="91"/>
    </row>
    <row r="8" spans="1:3" s="3" customFormat="1" ht="60" customHeight="1" thickTop="1">
      <c r="A8" s="17" t="s">
        <v>9</v>
      </c>
      <c r="B8" s="117" t="s">
        <v>75</v>
      </c>
      <c r="C8" s="68" t="s">
        <v>31</v>
      </c>
    </row>
    <row r="9" spans="1:3" ht="60" customHeight="1" thickBot="1">
      <c r="A9" s="44" t="s">
        <v>8</v>
      </c>
      <c r="B9" s="117" t="s">
        <v>72</v>
      </c>
      <c r="C9" s="98" t="s">
        <v>82</v>
      </c>
    </row>
    <row r="10" spans="1:3" s="16" customFormat="1" ht="17.25" thickBot="1" thickTop="1">
      <c r="A10" s="45" t="s">
        <v>2</v>
      </c>
      <c r="B10" s="46">
        <f>$A$4+1</f>
        <v>44621</v>
      </c>
      <c r="C10" s="46">
        <f>$A$4+1</f>
        <v>44621</v>
      </c>
    </row>
    <row r="11" spans="1:3" ht="60" customHeight="1" thickTop="1">
      <c r="A11" s="17" t="s">
        <v>0</v>
      </c>
      <c r="B11" s="117" t="s">
        <v>93</v>
      </c>
      <c r="C11" s="125" t="s">
        <v>123</v>
      </c>
    </row>
    <row r="12" spans="1:3" ht="60" customHeight="1">
      <c r="A12" s="17" t="s">
        <v>7</v>
      </c>
      <c r="B12" s="182" t="s">
        <v>42</v>
      </c>
      <c r="C12" s="183"/>
    </row>
    <row r="13" spans="1:3" ht="60" customHeight="1">
      <c r="A13" s="140" t="s">
        <v>9</v>
      </c>
      <c r="B13" s="141" t="s">
        <v>68</v>
      </c>
      <c r="C13" s="98" t="s">
        <v>82</v>
      </c>
    </row>
    <row r="14" spans="1:6" ht="60" customHeight="1" thickBot="1">
      <c r="A14" s="44" t="s">
        <v>8</v>
      </c>
      <c r="B14" s="186" t="s">
        <v>29</v>
      </c>
      <c r="C14" s="187"/>
      <c r="D14" s="92"/>
      <c r="E14" s="92"/>
      <c r="F14" s="93"/>
    </row>
    <row r="15" spans="1:3" s="16" customFormat="1" ht="17.25" thickBot="1" thickTop="1">
      <c r="A15" s="45" t="s">
        <v>3</v>
      </c>
      <c r="B15" s="46">
        <f>$A$4+2</f>
        <v>44622</v>
      </c>
      <c r="C15" s="46">
        <f>$A$4+2</f>
        <v>44622</v>
      </c>
    </row>
    <row r="16" spans="1:3" ht="60" customHeight="1" thickTop="1">
      <c r="A16" s="17" t="s">
        <v>0</v>
      </c>
      <c r="B16" s="113"/>
      <c r="C16" s="68" t="s">
        <v>78</v>
      </c>
    </row>
    <row r="17" spans="1:3" ht="60" customHeight="1">
      <c r="A17" s="17" t="s">
        <v>7</v>
      </c>
      <c r="B17" s="94" t="s">
        <v>74</v>
      </c>
      <c r="C17" s="82" t="s">
        <v>77</v>
      </c>
    </row>
    <row r="18" spans="1:3" ht="60" customHeight="1">
      <c r="A18" s="17" t="s">
        <v>9</v>
      </c>
      <c r="B18" s="127" t="s">
        <v>76</v>
      </c>
      <c r="C18" s="68" t="s">
        <v>86</v>
      </c>
    </row>
    <row r="19" spans="1:3" ht="60" customHeight="1" thickBot="1">
      <c r="A19" s="44" t="s">
        <v>8</v>
      </c>
      <c r="B19" s="127" t="s">
        <v>132</v>
      </c>
      <c r="C19" s="125" t="s">
        <v>123</v>
      </c>
    </row>
    <row r="20" spans="1:3" s="16" customFormat="1" ht="17.25" thickBot="1" thickTop="1">
      <c r="A20" s="45" t="s">
        <v>4</v>
      </c>
      <c r="B20" s="46">
        <f>$A$4+3</f>
        <v>44623</v>
      </c>
      <c r="C20" s="46">
        <f>$A$4+3</f>
        <v>44623</v>
      </c>
    </row>
    <row r="21" spans="1:3" ht="60" customHeight="1" thickTop="1">
      <c r="A21" s="17" t="s">
        <v>0</v>
      </c>
      <c r="B21" s="191" t="s">
        <v>136</v>
      </c>
      <c r="C21" s="192"/>
    </row>
    <row r="22" spans="1:3" ht="60" customHeight="1">
      <c r="A22" s="17" t="s">
        <v>7</v>
      </c>
      <c r="B22" s="113" t="s">
        <v>76</v>
      </c>
      <c r="C22" s="125" t="s">
        <v>123</v>
      </c>
    </row>
    <row r="23" spans="1:3" ht="32.25" thickBot="1">
      <c r="A23" s="17" t="s">
        <v>9</v>
      </c>
      <c r="B23" s="94" t="s">
        <v>74</v>
      </c>
      <c r="C23" s="68" t="s">
        <v>31</v>
      </c>
    </row>
    <row r="24" spans="1:3" ht="60" customHeight="1" thickBot="1" thickTop="1">
      <c r="A24" s="44" t="s">
        <v>8</v>
      </c>
      <c r="B24" s="84" t="s">
        <v>124</v>
      </c>
      <c r="C24" s="95" t="s">
        <v>135</v>
      </c>
    </row>
    <row r="25" spans="1:3" s="16" customFormat="1" ht="17.25" thickBot="1" thickTop="1">
      <c r="A25" s="45" t="s">
        <v>5</v>
      </c>
      <c r="B25" s="47">
        <f>$A$4+4</f>
        <v>44624</v>
      </c>
      <c r="C25" s="47">
        <f>$A$4+4</f>
        <v>44624</v>
      </c>
    </row>
    <row r="26" spans="1:3" ht="60" customHeight="1" thickTop="1">
      <c r="A26" s="17" t="s">
        <v>0</v>
      </c>
      <c r="B26" s="87" t="s">
        <v>156</v>
      </c>
      <c r="C26" s="82" t="s">
        <v>79</v>
      </c>
    </row>
    <row r="27" spans="1:3" ht="60" customHeight="1">
      <c r="A27" s="17" t="s">
        <v>7</v>
      </c>
      <c r="B27" s="184" t="s">
        <v>42</v>
      </c>
      <c r="C27" s="185"/>
    </row>
    <row r="28" spans="1:3" ht="60" customHeight="1">
      <c r="A28" s="17" t="s">
        <v>9</v>
      </c>
      <c r="B28" s="190" t="s">
        <v>83</v>
      </c>
      <c r="C28" s="183"/>
    </row>
    <row r="29" spans="1:3" ht="60" customHeight="1" thickBot="1">
      <c r="A29" s="44" t="s">
        <v>8</v>
      </c>
      <c r="B29" s="188" t="s">
        <v>70</v>
      </c>
      <c r="C29" s="189"/>
    </row>
    <row r="30" spans="1:3" s="16" customFormat="1" ht="17.25" thickBot="1" thickTop="1">
      <c r="A30" s="45" t="s">
        <v>6</v>
      </c>
      <c r="B30" s="47">
        <f>$A$4+5</f>
        <v>44625</v>
      </c>
      <c r="C30" s="47">
        <f>$A$4+5</f>
        <v>44625</v>
      </c>
    </row>
    <row r="31" spans="1:3" ht="60" customHeight="1" thickTop="1">
      <c r="A31" s="17" t="s">
        <v>0</v>
      </c>
      <c r="B31" s="88" t="s">
        <v>71</v>
      </c>
      <c r="C31" s="95" t="s">
        <v>81</v>
      </c>
    </row>
    <row r="32" spans="1:3" ht="60" customHeight="1">
      <c r="A32" s="17" t="s">
        <v>7</v>
      </c>
      <c r="B32" s="87" t="s">
        <v>124</v>
      </c>
      <c r="C32" s="82" t="s">
        <v>84</v>
      </c>
    </row>
    <row r="33" spans="1:3" ht="60" customHeight="1">
      <c r="A33" s="17" t="s">
        <v>9</v>
      </c>
      <c r="B33" s="67"/>
      <c r="C33" s="82"/>
    </row>
    <row r="34" spans="1:3" ht="60" customHeight="1" thickBot="1">
      <c r="A34" s="44" t="s">
        <v>8</v>
      </c>
      <c r="B34" s="14"/>
      <c r="C34" s="14"/>
    </row>
    <row r="35" spans="1:3" ht="17.25" thickBot="1" thickTop="1">
      <c r="A35" s="18"/>
      <c r="B35" s="8"/>
      <c r="C35" s="8"/>
    </row>
    <row r="36" ht="16.5" thickTop="1"/>
    <row r="37" spans="1:3" s="3" customFormat="1" ht="20.25">
      <c r="A37" s="164" t="s">
        <v>21</v>
      </c>
      <c r="B37" s="164"/>
      <c r="C37" s="164"/>
    </row>
  </sheetData>
  <sheetProtection/>
  <mergeCells count="9">
    <mergeCell ref="A37:C37"/>
    <mergeCell ref="A1:B1"/>
    <mergeCell ref="A2:C2"/>
    <mergeCell ref="B12:C12"/>
    <mergeCell ref="B27:C27"/>
    <mergeCell ref="B14:C14"/>
    <mergeCell ref="B29:C29"/>
    <mergeCell ref="B28:C28"/>
    <mergeCell ref="B21:C21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="70" zoomScaleNormal="40" zoomScaleSheetLayoutView="70" zoomScalePageLayoutView="0" workbookViewId="0" topLeftCell="A10">
      <selection activeCell="B21" sqref="B21:C21"/>
    </sheetView>
  </sheetViews>
  <sheetFormatPr defaultColWidth="9.00390625" defaultRowHeight="12.75"/>
  <cols>
    <col min="1" max="1" width="15.75390625" style="16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165" t="s">
        <v>11</v>
      </c>
      <c r="B1" s="180"/>
      <c r="C1" s="22"/>
    </row>
    <row r="2" spans="1:3" ht="18">
      <c r="A2" s="181" t="s">
        <v>152</v>
      </c>
      <c r="B2" s="181"/>
      <c r="C2" s="181"/>
    </row>
    <row r="3" ht="38.25" customHeight="1" thickBot="1"/>
    <row r="4" spans="1:3" ht="16.5" thickBot="1">
      <c r="A4" s="43">
        <v>44620</v>
      </c>
      <c r="B4" s="42" t="s">
        <v>15</v>
      </c>
      <c r="C4" s="42" t="s">
        <v>16</v>
      </c>
    </row>
    <row r="5" spans="1:3" s="16" customFormat="1" ht="17.25" thickBot="1" thickTop="1">
      <c r="A5" s="45" t="s">
        <v>1</v>
      </c>
      <c r="B5" s="46">
        <f>$A$4</f>
        <v>44620</v>
      </c>
      <c r="C5" s="46">
        <f>$A$4</f>
        <v>44620</v>
      </c>
    </row>
    <row r="6" spans="1:3" s="3" customFormat="1" ht="60" customHeight="1" thickTop="1">
      <c r="A6" s="17" t="s">
        <v>0</v>
      </c>
      <c r="B6" s="95"/>
      <c r="C6" s="95" t="s">
        <v>123</v>
      </c>
    </row>
    <row r="7" spans="1:6" s="3" customFormat="1" ht="60" customHeight="1">
      <c r="A7" s="17" t="s">
        <v>7</v>
      </c>
      <c r="B7" s="113"/>
      <c r="C7" s="99" t="s">
        <v>80</v>
      </c>
      <c r="D7" s="92"/>
      <c r="E7" s="92"/>
      <c r="F7" s="93"/>
    </row>
    <row r="8" spans="1:3" s="3" customFormat="1" ht="60" customHeight="1">
      <c r="A8" s="17" t="s">
        <v>9</v>
      </c>
      <c r="B8" s="113"/>
      <c r="C8" s="144" t="s">
        <v>31</v>
      </c>
    </row>
    <row r="9" spans="1:3" ht="60" customHeight="1" thickBot="1">
      <c r="A9" s="44" t="s">
        <v>8</v>
      </c>
      <c r="B9" s="124"/>
      <c r="C9" s="145" t="s">
        <v>82</v>
      </c>
    </row>
    <row r="10" spans="1:3" s="16" customFormat="1" ht="17.25" thickBot="1" thickTop="1">
      <c r="A10" s="45" t="s">
        <v>2</v>
      </c>
      <c r="B10" s="46">
        <f>$A$4+1</f>
        <v>44621</v>
      </c>
      <c r="C10" s="46">
        <f>$A$4+1</f>
        <v>44621</v>
      </c>
    </row>
    <row r="11" spans="1:3" ht="60" customHeight="1" thickTop="1">
      <c r="A11" s="17" t="s">
        <v>0</v>
      </c>
      <c r="B11" s="113"/>
      <c r="C11" s="125" t="s">
        <v>123</v>
      </c>
    </row>
    <row r="12" spans="1:3" ht="60" customHeight="1">
      <c r="A12" s="17" t="s">
        <v>7</v>
      </c>
      <c r="B12" s="113"/>
      <c r="C12" s="142"/>
    </row>
    <row r="13" spans="1:3" ht="60" customHeight="1">
      <c r="A13" s="17" t="s">
        <v>9</v>
      </c>
      <c r="B13" s="113"/>
      <c r="C13" s="143" t="s">
        <v>82</v>
      </c>
    </row>
    <row r="14" spans="1:6" ht="60" customHeight="1" thickBot="1">
      <c r="A14" s="44" t="s">
        <v>8</v>
      </c>
      <c r="B14" s="190" t="s">
        <v>29</v>
      </c>
      <c r="C14" s="193"/>
      <c r="D14" s="92"/>
      <c r="E14" s="92"/>
      <c r="F14" s="93"/>
    </row>
    <row r="15" spans="1:3" s="16" customFormat="1" ht="17.25" thickBot="1" thickTop="1">
      <c r="A15" s="45" t="s">
        <v>3</v>
      </c>
      <c r="B15" s="46">
        <f>$A$4+2</f>
        <v>44622</v>
      </c>
      <c r="C15" s="46">
        <f>$A$4+2</f>
        <v>44622</v>
      </c>
    </row>
    <row r="16" spans="1:3" ht="60" customHeight="1" thickTop="1">
      <c r="A16" s="17" t="s">
        <v>0</v>
      </c>
      <c r="B16" s="113"/>
      <c r="C16" s="68" t="s">
        <v>78</v>
      </c>
    </row>
    <row r="17" spans="1:3" ht="60" customHeight="1">
      <c r="A17" s="17" t="s">
        <v>7</v>
      </c>
      <c r="B17" s="113"/>
      <c r="C17" s="115" t="s">
        <v>89</v>
      </c>
    </row>
    <row r="18" spans="1:3" ht="60" customHeight="1">
      <c r="A18" s="17" t="s">
        <v>9</v>
      </c>
      <c r="B18" s="94"/>
      <c r="C18" s="68" t="s">
        <v>86</v>
      </c>
    </row>
    <row r="19" spans="1:3" ht="60" customHeight="1" thickBot="1">
      <c r="A19" s="44" t="s">
        <v>8</v>
      </c>
      <c r="B19" s="107"/>
      <c r="C19" s="125" t="s">
        <v>85</v>
      </c>
    </row>
    <row r="20" spans="1:3" s="16" customFormat="1" ht="17.25" thickBot="1" thickTop="1">
      <c r="A20" s="45" t="s">
        <v>4</v>
      </c>
      <c r="B20" s="46">
        <f>$A$4+3</f>
        <v>44623</v>
      </c>
      <c r="C20" s="46">
        <f>$A$4+3</f>
        <v>44623</v>
      </c>
    </row>
    <row r="21" spans="1:3" ht="60" customHeight="1" thickTop="1">
      <c r="A21" s="17" t="s">
        <v>0</v>
      </c>
      <c r="B21" s="191" t="s">
        <v>136</v>
      </c>
      <c r="C21" s="192"/>
    </row>
    <row r="22" spans="1:3" ht="60" customHeight="1">
      <c r="A22" s="17" t="s">
        <v>7</v>
      </c>
      <c r="B22" s="113"/>
      <c r="C22" s="125" t="s">
        <v>85</v>
      </c>
    </row>
    <row r="23" spans="1:3" ht="32.25" thickBot="1">
      <c r="A23" s="17" t="s">
        <v>9</v>
      </c>
      <c r="B23" s="94"/>
      <c r="C23" s="68" t="s">
        <v>31</v>
      </c>
    </row>
    <row r="24" spans="1:3" ht="60" customHeight="1" thickBot="1" thickTop="1">
      <c r="A24" s="44" t="s">
        <v>8</v>
      </c>
      <c r="B24" s="84"/>
      <c r="C24" s="95" t="s">
        <v>81</v>
      </c>
    </row>
    <row r="25" spans="1:3" s="16" customFormat="1" ht="17.25" thickBot="1" thickTop="1">
      <c r="A25" s="45" t="s">
        <v>5</v>
      </c>
      <c r="B25" s="47">
        <f>$A$4+4</f>
        <v>44624</v>
      </c>
      <c r="C25" s="47">
        <f>$A$4+4</f>
        <v>44624</v>
      </c>
    </row>
    <row r="26" spans="1:3" ht="60" customHeight="1" thickTop="1">
      <c r="A26" s="17" t="s">
        <v>0</v>
      </c>
      <c r="B26" s="87"/>
      <c r="C26" s="82" t="s">
        <v>79</v>
      </c>
    </row>
    <row r="27" spans="1:3" ht="60" customHeight="1">
      <c r="A27" s="17" t="s">
        <v>7</v>
      </c>
      <c r="B27" s="114"/>
      <c r="C27" s="115" t="s">
        <v>89</v>
      </c>
    </row>
    <row r="28" spans="1:3" ht="60" customHeight="1">
      <c r="A28" s="17" t="s">
        <v>9</v>
      </c>
      <c r="B28" s="190" t="s">
        <v>83</v>
      </c>
      <c r="C28" s="183"/>
    </row>
    <row r="29" spans="1:3" ht="60" customHeight="1" thickBot="1">
      <c r="A29" s="44" t="s">
        <v>8</v>
      </c>
      <c r="B29" s="84"/>
      <c r="C29" s="128" t="s">
        <v>137</v>
      </c>
    </row>
    <row r="30" spans="1:3" s="16" customFormat="1" ht="17.25" thickBot="1" thickTop="1">
      <c r="A30" s="45" t="s">
        <v>6</v>
      </c>
      <c r="B30" s="47">
        <f>$A$4+5</f>
        <v>44625</v>
      </c>
      <c r="C30" s="47">
        <f>$A$4+5</f>
        <v>44625</v>
      </c>
    </row>
    <row r="31" spans="1:3" ht="60" customHeight="1" thickTop="1">
      <c r="A31" s="17" t="s">
        <v>0</v>
      </c>
      <c r="B31" s="88"/>
      <c r="C31" s="95" t="s">
        <v>81</v>
      </c>
    </row>
    <row r="32" spans="1:3" ht="60" customHeight="1">
      <c r="A32" s="17" t="s">
        <v>7</v>
      </c>
      <c r="B32" s="87"/>
      <c r="C32" s="82" t="s">
        <v>84</v>
      </c>
    </row>
    <row r="33" spans="1:3" ht="60" customHeight="1">
      <c r="A33" s="17" t="s">
        <v>9</v>
      </c>
      <c r="B33" s="67"/>
      <c r="C33" s="82"/>
    </row>
    <row r="34" spans="1:3" ht="60" customHeight="1" thickBot="1">
      <c r="A34" s="44" t="s">
        <v>8</v>
      </c>
      <c r="B34" s="14"/>
      <c r="C34" s="14"/>
    </row>
    <row r="35" spans="1:3" ht="17.25" thickBot="1" thickTop="1">
      <c r="A35" s="18"/>
      <c r="B35" s="8"/>
      <c r="C35" s="8"/>
    </row>
    <row r="36" ht="16.5" thickTop="1"/>
    <row r="37" spans="1:3" s="3" customFormat="1" ht="20.25">
      <c r="A37" s="164" t="s">
        <v>21</v>
      </c>
      <c r="B37" s="164"/>
      <c r="C37" s="164"/>
    </row>
  </sheetData>
  <sheetProtection/>
  <mergeCells count="6">
    <mergeCell ref="A37:C37"/>
    <mergeCell ref="A1:B1"/>
    <mergeCell ref="A2:C2"/>
    <mergeCell ref="B14:C14"/>
    <mergeCell ref="B28:C28"/>
    <mergeCell ref="B21:C21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view="pageBreakPreview" zoomScale="70" zoomScaleNormal="40" zoomScaleSheetLayoutView="70" zoomScalePageLayoutView="0" workbookViewId="0" topLeftCell="A1">
      <selection activeCell="B14" sqref="B14"/>
    </sheetView>
  </sheetViews>
  <sheetFormatPr defaultColWidth="9.00390625" defaultRowHeight="12.75"/>
  <cols>
    <col min="1" max="1" width="15.75390625" style="16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165" t="s">
        <v>11</v>
      </c>
      <c r="B1" s="180"/>
      <c r="C1" s="22" t="s">
        <v>66</v>
      </c>
    </row>
    <row r="2" spans="1:3" ht="18">
      <c r="A2" s="181" t="s">
        <v>151</v>
      </c>
      <c r="B2" s="181"/>
      <c r="C2" s="181"/>
    </row>
    <row r="3" spans="2:3" ht="38.25" customHeight="1" thickBot="1">
      <c r="B3" s="73" t="s">
        <v>27</v>
      </c>
      <c r="C3" s="73" t="s">
        <v>28</v>
      </c>
    </row>
    <row r="4" spans="1:3" ht="16.5" thickBot="1">
      <c r="A4" s="43">
        <v>44620</v>
      </c>
      <c r="B4" s="42" t="s">
        <v>34</v>
      </c>
      <c r="C4" s="42" t="s">
        <v>33</v>
      </c>
    </row>
    <row r="5" spans="1:3" s="16" customFormat="1" ht="17.25" thickBot="1" thickTop="1">
      <c r="A5" s="45" t="s">
        <v>1</v>
      </c>
      <c r="B5" s="46">
        <f>$A$4</f>
        <v>44620</v>
      </c>
      <c r="C5" s="46">
        <f>$A$4</f>
        <v>44620</v>
      </c>
    </row>
    <row r="6" spans="1:3" s="3" customFormat="1" ht="60" customHeight="1" thickTop="1">
      <c r="A6" s="17" t="s">
        <v>0</v>
      </c>
      <c r="B6" s="150"/>
      <c r="C6" s="151"/>
    </row>
    <row r="7" spans="1:6" s="3" customFormat="1" ht="60" customHeight="1">
      <c r="A7" s="17" t="s">
        <v>7</v>
      </c>
      <c r="B7" s="118" t="s">
        <v>96</v>
      </c>
      <c r="C7" s="101" t="s">
        <v>41</v>
      </c>
      <c r="D7" s="90"/>
      <c r="E7" s="90"/>
      <c r="F7" s="91"/>
    </row>
    <row r="8" spans="1:3" s="3" customFormat="1" ht="60" customHeight="1" thickBot="1">
      <c r="A8" s="17" t="s">
        <v>9</v>
      </c>
      <c r="B8" s="129" t="s">
        <v>95</v>
      </c>
      <c r="C8" s="118" t="s">
        <v>96</v>
      </c>
    </row>
    <row r="9" spans="1:3" ht="60" customHeight="1" thickBot="1" thickTop="1">
      <c r="A9" s="44" t="s">
        <v>8</v>
      </c>
      <c r="B9" s="102" t="s">
        <v>92</v>
      </c>
      <c r="C9" s="86" t="s">
        <v>105</v>
      </c>
    </row>
    <row r="10" spans="1:3" s="16" customFormat="1" ht="17.25" thickBot="1" thickTop="1">
      <c r="A10" s="45" t="s">
        <v>2</v>
      </c>
      <c r="B10" s="46">
        <f>$A$4+1</f>
        <v>44621</v>
      </c>
      <c r="C10" s="46">
        <f>$A$4+1</f>
        <v>44621</v>
      </c>
    </row>
    <row r="11" spans="1:3" ht="60" customHeight="1" thickTop="1">
      <c r="A11" s="17" t="s">
        <v>0</v>
      </c>
      <c r="B11" s="170" t="s">
        <v>42</v>
      </c>
      <c r="C11" s="195"/>
    </row>
    <row r="12" spans="1:3" ht="60" customHeight="1">
      <c r="A12" s="17" t="s">
        <v>7</v>
      </c>
      <c r="B12" s="184" t="s">
        <v>91</v>
      </c>
      <c r="C12" s="194"/>
    </row>
    <row r="13" spans="1:3" ht="60" customHeight="1" thickBot="1">
      <c r="A13" s="17" t="s">
        <v>9</v>
      </c>
      <c r="B13" s="159" t="s">
        <v>29</v>
      </c>
      <c r="C13" s="174"/>
    </row>
    <row r="14" spans="1:6" ht="60" customHeight="1" thickBot="1" thickTop="1">
      <c r="A14" s="44" t="s">
        <v>8</v>
      </c>
      <c r="B14" s="102" t="s">
        <v>92</v>
      </c>
      <c r="C14" s="116"/>
      <c r="D14" s="92"/>
      <c r="E14" s="92"/>
      <c r="F14" s="93"/>
    </row>
    <row r="15" spans="1:3" s="16" customFormat="1" ht="17.25" thickBot="1" thickTop="1">
      <c r="A15" s="45" t="s">
        <v>3</v>
      </c>
      <c r="B15" s="46">
        <f>$A$4+2</f>
        <v>44622</v>
      </c>
      <c r="C15" s="46">
        <f>$A$4+2</f>
        <v>44622</v>
      </c>
    </row>
    <row r="16" spans="1:3" ht="60" customHeight="1" thickBot="1" thickTop="1">
      <c r="A16" s="17" t="s">
        <v>0</v>
      </c>
      <c r="B16" s="94" t="s">
        <v>95</v>
      </c>
      <c r="C16" s="68"/>
    </row>
    <row r="17" spans="1:3" ht="60" customHeight="1" thickTop="1">
      <c r="A17" s="17" t="s">
        <v>7</v>
      </c>
      <c r="B17" s="102" t="s">
        <v>133</v>
      </c>
      <c r="C17" s="68" t="s">
        <v>101</v>
      </c>
    </row>
    <row r="18" spans="1:3" ht="60" customHeight="1">
      <c r="A18" s="17" t="s">
        <v>9</v>
      </c>
      <c r="B18" s="146" t="s">
        <v>130</v>
      </c>
      <c r="C18" s="82" t="s">
        <v>43</v>
      </c>
    </row>
    <row r="19" spans="1:3" ht="60" customHeight="1" thickBot="1">
      <c r="A19" s="44" t="s">
        <v>8</v>
      </c>
      <c r="B19" s="86" t="s">
        <v>98</v>
      </c>
      <c r="C19" s="118" t="s">
        <v>96</v>
      </c>
    </row>
    <row r="20" spans="1:3" s="16" customFormat="1" ht="17.25" thickBot="1" thickTop="1">
      <c r="A20" s="45" t="s">
        <v>4</v>
      </c>
      <c r="B20" s="46">
        <f>$A$4+3</f>
        <v>44623</v>
      </c>
      <c r="C20" s="46">
        <f>$A$4+3</f>
        <v>44623</v>
      </c>
    </row>
    <row r="21" spans="1:3" ht="60" customHeight="1" thickTop="1">
      <c r="A21" s="17" t="s">
        <v>0</v>
      </c>
      <c r="B21" s="96" t="s">
        <v>155</v>
      </c>
      <c r="C21" s="68" t="s">
        <v>30</v>
      </c>
    </row>
    <row r="22" spans="1:3" ht="60" customHeight="1">
      <c r="A22" s="17" t="s">
        <v>7</v>
      </c>
      <c r="B22" s="184" t="s">
        <v>91</v>
      </c>
      <c r="C22" s="194"/>
    </row>
    <row r="23" spans="1:3" ht="31.5">
      <c r="A23" s="17" t="s">
        <v>9</v>
      </c>
      <c r="B23" s="184" t="s">
        <v>97</v>
      </c>
      <c r="C23" s="194"/>
    </row>
    <row r="24" spans="1:3" ht="60" customHeight="1" thickBot="1">
      <c r="A24" s="44" t="s">
        <v>8</v>
      </c>
      <c r="B24" s="118" t="s">
        <v>96</v>
      </c>
      <c r="C24" s="68" t="s">
        <v>100</v>
      </c>
    </row>
    <row r="25" spans="1:3" s="16" customFormat="1" ht="17.25" thickBot="1" thickTop="1">
      <c r="A25" s="45" t="s">
        <v>5</v>
      </c>
      <c r="B25" s="47">
        <f>$A$4+4</f>
        <v>44624</v>
      </c>
      <c r="C25" s="47">
        <f>$A$4+4</f>
        <v>44624</v>
      </c>
    </row>
    <row r="26" spans="1:3" ht="60" customHeight="1" thickTop="1">
      <c r="A26" s="17" t="s">
        <v>0</v>
      </c>
      <c r="B26" s="119"/>
      <c r="C26" s="125" t="s">
        <v>122</v>
      </c>
    </row>
    <row r="27" spans="1:3" ht="60" customHeight="1">
      <c r="A27" s="17" t="s">
        <v>7</v>
      </c>
      <c r="B27" s="96" t="s">
        <v>99</v>
      </c>
      <c r="C27" s="82" t="s">
        <v>43</v>
      </c>
    </row>
    <row r="28" spans="1:3" ht="60" customHeight="1">
      <c r="A28" s="17" t="s">
        <v>9</v>
      </c>
      <c r="B28" s="184" t="s">
        <v>42</v>
      </c>
      <c r="C28" s="185"/>
    </row>
    <row r="29" spans="1:3" ht="60" customHeight="1" thickBot="1">
      <c r="A29" s="44" t="s">
        <v>8</v>
      </c>
      <c r="B29" s="130" t="s">
        <v>131</v>
      </c>
      <c r="C29" s="68" t="s">
        <v>100</v>
      </c>
    </row>
    <row r="30" spans="1:3" s="16" customFormat="1" ht="17.25" thickBot="1" thickTop="1">
      <c r="A30" s="45" t="s">
        <v>6</v>
      </c>
      <c r="B30" s="47">
        <f>$A$4+5</f>
        <v>44625</v>
      </c>
      <c r="C30" s="47">
        <f>$A$4+5</f>
        <v>44625</v>
      </c>
    </row>
    <row r="31" spans="1:3" ht="60" customHeight="1" thickTop="1">
      <c r="A31" s="17" t="s">
        <v>0</v>
      </c>
      <c r="B31" s="64"/>
      <c r="C31" s="65" t="s">
        <v>104</v>
      </c>
    </row>
    <row r="32" spans="1:3" ht="60" customHeight="1">
      <c r="A32" s="17" t="s">
        <v>7</v>
      </c>
      <c r="B32" s="87" t="s">
        <v>94</v>
      </c>
      <c r="C32" s="82" t="s">
        <v>103</v>
      </c>
    </row>
    <row r="33" spans="1:3" ht="60" customHeight="1">
      <c r="A33" s="17" t="s">
        <v>9</v>
      </c>
      <c r="B33" s="96" t="s">
        <v>90</v>
      </c>
      <c r="C33" s="100" t="s">
        <v>102</v>
      </c>
    </row>
    <row r="34" spans="1:3" ht="60" customHeight="1" thickBot="1">
      <c r="A34" s="44" t="s">
        <v>8</v>
      </c>
      <c r="B34" s="14"/>
      <c r="C34" s="14"/>
    </row>
    <row r="35" spans="1:3" ht="17.25" thickBot="1" thickTop="1">
      <c r="A35" s="18"/>
      <c r="B35" s="8"/>
      <c r="C35" s="8"/>
    </row>
    <row r="36" ht="16.5" thickTop="1"/>
    <row r="37" spans="1:3" s="3" customFormat="1" ht="20.25">
      <c r="A37" s="164" t="s">
        <v>21</v>
      </c>
      <c r="B37" s="164"/>
      <c r="C37" s="164"/>
    </row>
  </sheetData>
  <sheetProtection/>
  <mergeCells count="9">
    <mergeCell ref="B22:C22"/>
    <mergeCell ref="A37:C37"/>
    <mergeCell ref="B28:C28"/>
    <mergeCell ref="B23:C23"/>
    <mergeCell ref="A1:B1"/>
    <mergeCell ref="A2:C2"/>
    <mergeCell ref="B11:C11"/>
    <mergeCell ref="B12:C12"/>
    <mergeCell ref="B13:C13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tabSelected="1" view="pageBreakPreview" zoomScale="70" zoomScaleNormal="40" zoomScaleSheetLayoutView="70" zoomScalePageLayoutView="0" workbookViewId="0" topLeftCell="A1">
      <selection activeCell="A5" sqref="A5"/>
    </sheetView>
  </sheetViews>
  <sheetFormatPr defaultColWidth="9.00390625" defaultRowHeight="12.75"/>
  <cols>
    <col min="1" max="1" width="15.75390625" style="16" customWidth="1"/>
    <col min="2" max="2" width="92.125" style="2" customWidth="1"/>
    <col min="3" max="3" width="90.625" style="2" customWidth="1"/>
    <col min="4" max="4" width="0.12890625" style="1" customWidth="1"/>
    <col min="5" max="6" width="9.125" style="1" hidden="1" customWidth="1"/>
    <col min="7" max="16384" width="9.125" style="1" customWidth="1"/>
  </cols>
  <sheetData>
    <row r="1" spans="1:3" s="3" customFormat="1" ht="124.5" customHeight="1">
      <c r="A1" s="165" t="s">
        <v>11</v>
      </c>
      <c r="B1" s="180"/>
      <c r="C1" s="22"/>
    </row>
    <row r="2" spans="1:3" ht="18">
      <c r="A2" s="181" t="s">
        <v>150</v>
      </c>
      <c r="B2" s="181"/>
      <c r="C2" s="181"/>
    </row>
    <row r="3" spans="2:3" ht="38.25" customHeight="1" thickBot="1">
      <c r="B3" s="73" t="s">
        <v>27</v>
      </c>
      <c r="C3" s="73" t="s">
        <v>28</v>
      </c>
    </row>
    <row r="4" spans="1:3" ht="16.5" thickBot="1">
      <c r="A4" s="43">
        <v>44620</v>
      </c>
      <c r="B4" s="42" t="s">
        <v>34</v>
      </c>
      <c r="C4" s="42" t="s">
        <v>33</v>
      </c>
    </row>
    <row r="5" spans="1:3" s="16" customFormat="1" ht="17.25" thickBot="1" thickTop="1">
      <c r="A5" s="45" t="s">
        <v>1</v>
      </c>
      <c r="B5" s="46">
        <f>$A$4</f>
        <v>44620</v>
      </c>
      <c r="C5" s="46">
        <f>$A$4</f>
        <v>44620</v>
      </c>
    </row>
    <row r="6" spans="1:2" s="3" customFormat="1" ht="60" customHeight="1" thickTop="1">
      <c r="A6" s="17" t="s">
        <v>0</v>
      </c>
      <c r="B6" s="102"/>
    </row>
    <row r="7" spans="1:6" s="3" customFormat="1" ht="60" customHeight="1">
      <c r="A7" s="17" t="s">
        <v>7</v>
      </c>
      <c r="B7" s="118"/>
      <c r="C7" s="101" t="s">
        <v>41</v>
      </c>
      <c r="D7" s="92"/>
      <c r="E7" s="92"/>
      <c r="F7" s="93"/>
    </row>
    <row r="8" spans="1:3" s="3" customFormat="1" ht="60" customHeight="1" thickBot="1">
      <c r="A8" s="17" t="s">
        <v>9</v>
      </c>
      <c r="B8" s="94"/>
      <c r="C8" s="118" t="s">
        <v>96</v>
      </c>
    </row>
    <row r="9" spans="1:3" ht="60" customHeight="1" thickBot="1" thickTop="1">
      <c r="A9" s="44" t="s">
        <v>8</v>
      </c>
      <c r="B9" s="102"/>
      <c r="C9" s="86" t="s">
        <v>105</v>
      </c>
    </row>
    <row r="10" spans="1:3" s="16" customFormat="1" ht="17.25" thickBot="1" thickTop="1">
      <c r="A10" s="45" t="s">
        <v>2</v>
      </c>
      <c r="B10" s="46">
        <f>$A$4+1</f>
        <v>44621</v>
      </c>
      <c r="C10" s="46">
        <f>$A$4+1</f>
        <v>44621</v>
      </c>
    </row>
    <row r="11" spans="1:3" ht="60" customHeight="1" thickTop="1">
      <c r="A11" s="17" t="s">
        <v>0</v>
      </c>
      <c r="B11" s="170"/>
      <c r="C11" s="195"/>
    </row>
    <row r="12" spans="1:3" ht="60" customHeight="1">
      <c r="A12" s="17" t="s">
        <v>7</v>
      </c>
      <c r="B12" s="184" t="s">
        <v>91</v>
      </c>
      <c r="C12" s="194"/>
    </row>
    <row r="13" spans="1:3" ht="60" customHeight="1" thickBot="1">
      <c r="A13" s="17" t="s">
        <v>9</v>
      </c>
      <c r="B13" s="159" t="s">
        <v>29</v>
      </c>
      <c r="C13" s="174"/>
    </row>
    <row r="14" spans="1:6" ht="60" customHeight="1" thickBot="1" thickTop="1">
      <c r="A14" s="44" t="s">
        <v>8</v>
      </c>
      <c r="B14" s="102"/>
      <c r="C14" s="116" t="s">
        <v>107</v>
      </c>
      <c r="D14" s="92"/>
      <c r="E14" s="92"/>
      <c r="F14" s="93"/>
    </row>
    <row r="15" spans="1:3" s="16" customFormat="1" ht="17.25" thickBot="1" thickTop="1">
      <c r="A15" s="45" t="s">
        <v>3</v>
      </c>
      <c r="B15" s="46">
        <f>$A$4+2</f>
        <v>44622</v>
      </c>
      <c r="C15" s="46">
        <f>$A$4+2</f>
        <v>44622</v>
      </c>
    </row>
    <row r="16" spans="1:3" ht="60" customHeight="1" thickBot="1" thickTop="1">
      <c r="A16" s="17" t="s">
        <v>0</v>
      </c>
      <c r="B16" s="85"/>
      <c r="C16" s="68"/>
    </row>
    <row r="17" spans="1:3" ht="60" customHeight="1" thickTop="1">
      <c r="A17" s="17" t="s">
        <v>7</v>
      </c>
      <c r="B17" s="102"/>
      <c r="C17" s="68" t="s">
        <v>101</v>
      </c>
    </row>
    <row r="18" spans="1:3" ht="60" customHeight="1">
      <c r="A18" s="17" t="s">
        <v>9</v>
      </c>
      <c r="B18" s="118"/>
      <c r="C18" s="82" t="s">
        <v>43</v>
      </c>
    </row>
    <row r="19" spans="1:3" ht="60" customHeight="1" thickBot="1">
      <c r="A19" s="44" t="s">
        <v>8</v>
      </c>
      <c r="B19" s="86"/>
      <c r="C19" s="118" t="s">
        <v>96</v>
      </c>
    </row>
    <row r="20" spans="1:3" s="16" customFormat="1" ht="17.25" thickBot="1" thickTop="1">
      <c r="A20" s="45" t="s">
        <v>4</v>
      </c>
      <c r="B20" s="46">
        <f>$A$4+3</f>
        <v>44623</v>
      </c>
      <c r="C20" s="46">
        <f>$A$4+3</f>
        <v>44623</v>
      </c>
    </row>
    <row r="21" spans="1:3" ht="60" customHeight="1" thickTop="1">
      <c r="A21" s="17" t="s">
        <v>0</v>
      </c>
      <c r="B21" s="96"/>
      <c r="C21" s="68"/>
    </row>
    <row r="22" spans="1:3" ht="60" customHeight="1">
      <c r="A22" s="17" t="s">
        <v>7</v>
      </c>
      <c r="B22" s="184" t="s">
        <v>91</v>
      </c>
      <c r="C22" s="194"/>
    </row>
    <row r="23" spans="1:3" ht="31.5">
      <c r="A23" s="17" t="s">
        <v>9</v>
      </c>
      <c r="B23" s="184" t="s">
        <v>97</v>
      </c>
      <c r="C23" s="194"/>
    </row>
    <row r="24" spans="1:3" ht="60" customHeight="1" thickBot="1">
      <c r="A24" s="44" t="s">
        <v>8</v>
      </c>
      <c r="B24" s="118"/>
      <c r="C24" s="68" t="s">
        <v>100</v>
      </c>
    </row>
    <row r="25" spans="1:3" s="16" customFormat="1" ht="17.25" thickBot="1" thickTop="1">
      <c r="A25" s="45" t="s">
        <v>5</v>
      </c>
      <c r="B25" s="47">
        <f>$A$4+4</f>
        <v>44624</v>
      </c>
      <c r="C25" s="47">
        <f>$A$4+4</f>
        <v>44624</v>
      </c>
    </row>
    <row r="26" spans="1:3" ht="66.75" customHeight="1" thickTop="1">
      <c r="A26" s="17" t="s">
        <v>0</v>
      </c>
      <c r="B26" s="119"/>
      <c r="C26" s="131" t="s">
        <v>106</v>
      </c>
    </row>
    <row r="27" spans="1:3" ht="60" customHeight="1">
      <c r="A27" s="17" t="s">
        <v>7</v>
      </c>
      <c r="B27" s="96"/>
      <c r="C27" s="82" t="s">
        <v>43</v>
      </c>
    </row>
    <row r="28" spans="1:3" ht="60" customHeight="1">
      <c r="A28" s="17" t="s">
        <v>9</v>
      </c>
      <c r="B28" s="184"/>
      <c r="C28" s="185"/>
    </row>
    <row r="29" spans="1:3" ht="60" customHeight="1" thickBot="1">
      <c r="A29" s="44" t="s">
        <v>8</v>
      </c>
      <c r="B29" s="130"/>
      <c r="C29" s="68" t="s">
        <v>100</v>
      </c>
    </row>
    <row r="30" spans="1:3" s="16" customFormat="1" ht="17.25" thickBot="1" thickTop="1">
      <c r="A30" s="45" t="s">
        <v>6</v>
      </c>
      <c r="B30" s="47">
        <f>$A$4+5</f>
        <v>44625</v>
      </c>
      <c r="C30" s="47">
        <f>$A$4+5</f>
        <v>44625</v>
      </c>
    </row>
    <row r="31" spans="1:3" ht="60" customHeight="1" thickTop="1">
      <c r="A31" s="17" t="s">
        <v>0</v>
      </c>
      <c r="B31" s="64"/>
      <c r="C31" s="65" t="s">
        <v>104</v>
      </c>
    </row>
    <row r="32" spans="1:3" ht="60" customHeight="1">
      <c r="A32" s="17" t="s">
        <v>7</v>
      </c>
      <c r="B32" s="87"/>
      <c r="C32" s="82" t="s">
        <v>103</v>
      </c>
    </row>
    <row r="33" spans="1:3" ht="60" customHeight="1">
      <c r="A33" s="17" t="s">
        <v>9</v>
      </c>
      <c r="B33" s="96"/>
      <c r="C33" s="100" t="s">
        <v>102</v>
      </c>
    </row>
    <row r="34" spans="1:3" ht="60" customHeight="1" thickBot="1">
      <c r="A34" s="44" t="s">
        <v>8</v>
      </c>
      <c r="B34" s="14"/>
      <c r="C34" s="14"/>
    </row>
    <row r="35" spans="1:3" ht="17.25" thickBot="1" thickTop="1">
      <c r="A35" s="18"/>
      <c r="B35" s="8"/>
      <c r="C35" s="8"/>
    </row>
    <row r="36" ht="16.5" thickTop="1"/>
    <row r="37" spans="1:3" s="3" customFormat="1" ht="20.25">
      <c r="A37" s="164" t="s">
        <v>21</v>
      </c>
      <c r="B37" s="164"/>
      <c r="C37" s="164"/>
    </row>
  </sheetData>
  <sheetProtection/>
  <mergeCells count="9">
    <mergeCell ref="B23:C23"/>
    <mergeCell ref="B28:C28"/>
    <mergeCell ref="A37:C37"/>
    <mergeCell ref="A1:B1"/>
    <mergeCell ref="A2:C2"/>
    <mergeCell ref="B11:C11"/>
    <mergeCell ref="B12:C12"/>
    <mergeCell ref="B13:C13"/>
    <mergeCell ref="B22:C22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BreakPreview" zoomScale="55" zoomScaleNormal="40" zoomScaleSheetLayoutView="55" zoomScalePageLayoutView="0" workbookViewId="0" topLeftCell="A1">
      <selection activeCell="A2" sqref="A2:G2"/>
    </sheetView>
  </sheetViews>
  <sheetFormatPr defaultColWidth="9.00390625" defaultRowHeight="12.75"/>
  <cols>
    <col min="1" max="1" width="17.625" style="16" customWidth="1"/>
    <col min="2" max="2" width="43.25390625" style="2" customWidth="1"/>
    <col min="3" max="3" width="38.875" style="2" customWidth="1"/>
    <col min="4" max="4" width="39.375" style="2" customWidth="1"/>
    <col min="5" max="5" width="39.875" style="2" customWidth="1"/>
    <col min="6" max="6" width="39.125" style="2" customWidth="1"/>
    <col min="7" max="7" width="42.75390625" style="2" customWidth="1"/>
    <col min="8" max="8" width="36.875" style="2" hidden="1" customWidth="1"/>
    <col min="9" max="9" width="34.375" style="2" hidden="1" customWidth="1"/>
    <col min="10" max="16384" width="9.125" style="3" customWidth="1"/>
  </cols>
  <sheetData>
    <row r="1" spans="1:10" ht="147" customHeight="1">
      <c r="A1" s="196" t="s">
        <v>12</v>
      </c>
      <c r="B1" s="196"/>
      <c r="C1" s="196"/>
      <c r="D1" s="196"/>
      <c r="E1" s="196"/>
      <c r="F1" s="196"/>
      <c r="G1" s="36" t="s">
        <v>108</v>
      </c>
      <c r="I1" s="36"/>
      <c r="J1" s="9"/>
    </row>
    <row r="2" spans="1:9" s="10" customFormat="1" ht="26.25">
      <c r="A2" s="197" t="s">
        <v>149</v>
      </c>
      <c r="B2" s="197"/>
      <c r="C2" s="197"/>
      <c r="D2" s="197"/>
      <c r="E2" s="197"/>
      <c r="F2" s="197"/>
      <c r="G2" s="197"/>
      <c r="H2" s="35"/>
      <c r="I2" s="35"/>
    </row>
    <row r="3" ht="15.75">
      <c r="A3" s="132">
        <v>44620</v>
      </c>
    </row>
    <row r="4" spans="1:9" s="19" customFormat="1" ht="60" customHeight="1" thickBot="1">
      <c r="A4" s="21">
        <v>44599</v>
      </c>
      <c r="B4" s="37" t="s">
        <v>22</v>
      </c>
      <c r="C4" s="61" t="s">
        <v>17</v>
      </c>
      <c r="D4" s="61" t="s">
        <v>18</v>
      </c>
      <c r="E4" s="37" t="s">
        <v>39</v>
      </c>
      <c r="F4" s="61" t="s">
        <v>19</v>
      </c>
      <c r="G4" s="61" t="s">
        <v>20</v>
      </c>
      <c r="I4" s="20" t="s">
        <v>10</v>
      </c>
    </row>
    <row r="5" spans="1:9" s="40" customFormat="1" ht="19.5" thickBot="1" thickTop="1">
      <c r="A5" s="38" t="s">
        <v>1</v>
      </c>
      <c r="B5" s="39" t="s">
        <v>143</v>
      </c>
      <c r="C5" s="39"/>
      <c r="D5" s="39"/>
      <c r="E5" s="39"/>
      <c r="F5" s="39"/>
      <c r="G5" s="39"/>
      <c r="H5" s="39">
        <f>$A$4</f>
        <v>44599</v>
      </c>
      <c r="I5" s="39">
        <f>$A$4</f>
        <v>44599</v>
      </c>
    </row>
    <row r="6" spans="1:9" ht="78.75" customHeight="1" thickBot="1" thickTop="1">
      <c r="A6" s="17" t="s">
        <v>0</v>
      </c>
      <c r="B6" s="67"/>
      <c r="C6" s="49"/>
      <c r="D6" s="49"/>
      <c r="E6" s="37"/>
      <c r="F6" s="52"/>
      <c r="G6" s="49"/>
      <c r="H6" s="12"/>
      <c r="I6" s="12"/>
    </row>
    <row r="7" spans="1:9" ht="60" customHeight="1" thickTop="1">
      <c r="A7" s="17" t="s">
        <v>7</v>
      </c>
      <c r="B7" s="67" t="s">
        <v>46</v>
      </c>
      <c r="C7" s="48"/>
      <c r="D7" s="48"/>
      <c r="E7" s="48"/>
      <c r="F7" s="48"/>
      <c r="G7" s="48"/>
      <c r="H7" s="13"/>
      <c r="I7" s="24"/>
    </row>
    <row r="8" spans="1:9" s="7" customFormat="1" ht="60" customHeight="1">
      <c r="A8" s="17" t="s">
        <v>9</v>
      </c>
      <c r="B8" s="54" t="s">
        <v>118</v>
      </c>
      <c r="C8" s="48"/>
      <c r="D8" s="48"/>
      <c r="E8" s="48"/>
      <c r="F8" s="54"/>
      <c r="G8" s="48"/>
      <c r="H8" s="13"/>
      <c r="I8" s="24"/>
    </row>
    <row r="9" spans="1:9" s="6" customFormat="1" ht="60" customHeight="1" thickBot="1">
      <c r="A9" s="44" t="s">
        <v>8</v>
      </c>
      <c r="B9" s="109" t="s">
        <v>119</v>
      </c>
      <c r="C9" s="55"/>
      <c r="D9" s="50"/>
      <c r="E9" s="50"/>
      <c r="F9" s="55"/>
      <c r="G9" s="55"/>
      <c r="H9" s="28"/>
      <c r="I9" s="28"/>
    </row>
    <row r="10" spans="1:9" s="40" customFormat="1" ht="19.5" thickBot="1" thickTop="1">
      <c r="A10" s="38" t="s">
        <v>2</v>
      </c>
      <c r="B10" s="46" t="s">
        <v>144</v>
      </c>
      <c r="C10" s="46"/>
      <c r="D10" s="46"/>
      <c r="E10" s="46"/>
      <c r="F10" s="46"/>
      <c r="G10" s="46"/>
      <c r="H10" s="39">
        <f>$A$4+1</f>
        <v>44600</v>
      </c>
      <c r="I10" s="39">
        <f>$A$4+1</f>
        <v>44600</v>
      </c>
    </row>
    <row r="11" spans="1:9" ht="60" customHeight="1" thickTop="1">
      <c r="A11" s="17" t="s">
        <v>0</v>
      </c>
      <c r="B11" s="67"/>
      <c r="C11" s="49"/>
      <c r="D11" s="49"/>
      <c r="E11" s="49"/>
      <c r="F11" s="49"/>
      <c r="G11" s="53"/>
      <c r="H11" s="33"/>
      <c r="I11" s="30"/>
    </row>
    <row r="12" spans="1:9" ht="60" customHeight="1">
      <c r="A12" s="17" t="s">
        <v>7</v>
      </c>
      <c r="B12" s="67"/>
      <c r="C12" s="48"/>
      <c r="D12" s="48"/>
      <c r="E12" s="51"/>
      <c r="F12" s="58"/>
      <c r="G12" s="48"/>
      <c r="H12" s="34"/>
      <c r="I12" s="26"/>
    </row>
    <row r="13" spans="1:9" ht="65.25" customHeight="1">
      <c r="A13" s="17" t="s">
        <v>9</v>
      </c>
      <c r="B13" s="106" t="s">
        <v>117</v>
      </c>
      <c r="C13" s="48"/>
      <c r="D13" s="48"/>
      <c r="E13" s="48"/>
      <c r="F13" s="54"/>
      <c r="G13" s="48"/>
      <c r="H13" s="4"/>
      <c r="I13" s="26"/>
    </row>
    <row r="14" spans="1:9" ht="60" customHeight="1" thickBot="1">
      <c r="A14" s="44" t="s">
        <v>8</v>
      </c>
      <c r="B14" s="48" t="s">
        <v>116</v>
      </c>
      <c r="C14" s="55"/>
      <c r="D14" s="50"/>
      <c r="E14" s="50"/>
      <c r="F14" s="55"/>
      <c r="G14" s="50"/>
      <c r="H14" s="27"/>
      <c r="I14" s="31"/>
    </row>
    <row r="15" spans="1:9" s="40" customFormat="1" ht="19.5" thickBot="1" thickTop="1">
      <c r="A15" s="38" t="s">
        <v>3</v>
      </c>
      <c r="B15" s="46" t="s">
        <v>145</v>
      </c>
      <c r="C15" s="46"/>
      <c r="D15" s="46"/>
      <c r="E15" s="46"/>
      <c r="F15" s="46"/>
      <c r="G15" s="46"/>
      <c r="H15" s="39">
        <f>$A$4+2</f>
        <v>44601</v>
      </c>
      <c r="I15" s="39">
        <f>$A$4+2</f>
        <v>44601</v>
      </c>
    </row>
    <row r="16" spans="1:9" ht="60" customHeight="1" thickTop="1">
      <c r="A16" s="17" t="s">
        <v>0</v>
      </c>
      <c r="B16" s="49"/>
      <c r="C16" s="49"/>
      <c r="D16" s="49"/>
      <c r="E16" s="49"/>
      <c r="F16" s="57"/>
      <c r="G16" s="49"/>
      <c r="H16" s="33"/>
      <c r="I16" s="15"/>
    </row>
    <row r="17" spans="1:9" ht="60" customHeight="1">
      <c r="A17" s="17" t="s">
        <v>7</v>
      </c>
      <c r="B17" s="54" t="s">
        <v>120</v>
      </c>
      <c r="C17" s="48"/>
      <c r="D17" s="48"/>
      <c r="E17" s="48"/>
      <c r="F17" s="48"/>
      <c r="G17" s="48"/>
      <c r="H17" s="26"/>
      <c r="I17" s="26"/>
    </row>
    <row r="18" spans="1:9" ht="60" customHeight="1">
      <c r="A18" s="17" t="s">
        <v>9</v>
      </c>
      <c r="B18" s="54" t="s">
        <v>120</v>
      </c>
      <c r="C18" s="48"/>
      <c r="D18" s="48"/>
      <c r="E18" s="48"/>
      <c r="F18" s="54"/>
      <c r="G18" s="48"/>
      <c r="H18" s="26"/>
      <c r="I18" s="26"/>
    </row>
    <row r="19" spans="1:9" ht="60" customHeight="1" thickBot="1">
      <c r="A19" s="44" t="s">
        <v>8</v>
      </c>
      <c r="B19" s="55"/>
      <c r="C19" s="55"/>
      <c r="D19" s="50"/>
      <c r="E19" s="59"/>
      <c r="F19" s="48"/>
      <c r="G19" s="50"/>
      <c r="H19" s="31"/>
      <c r="I19" s="27"/>
    </row>
    <row r="20" spans="1:9" s="40" customFormat="1" ht="19.5" thickBot="1" thickTop="1">
      <c r="A20" s="38" t="s">
        <v>4</v>
      </c>
      <c r="B20" s="46" t="s">
        <v>146</v>
      </c>
      <c r="C20" s="46"/>
      <c r="D20" s="46"/>
      <c r="E20" s="46"/>
      <c r="F20" s="46"/>
      <c r="G20" s="46"/>
      <c r="H20" s="39">
        <f>$A$4+3</f>
        <v>44602</v>
      </c>
      <c r="I20" s="39">
        <f>$A$4+3</f>
        <v>44602</v>
      </c>
    </row>
    <row r="21" spans="1:9" ht="60" customHeight="1" thickTop="1">
      <c r="A21" s="17" t="s">
        <v>0</v>
      </c>
      <c r="B21" s="108"/>
      <c r="C21" s="49"/>
      <c r="D21" s="49"/>
      <c r="E21" s="49"/>
      <c r="F21" s="57"/>
      <c r="G21" s="53"/>
      <c r="H21" s="25"/>
      <c r="I21" s="30"/>
    </row>
    <row r="22" spans="1:9" ht="60" customHeight="1">
      <c r="A22" s="17" t="s">
        <v>7</v>
      </c>
      <c r="B22" s="54" t="s">
        <v>120</v>
      </c>
      <c r="C22" s="48"/>
      <c r="D22" s="48"/>
      <c r="E22" s="48"/>
      <c r="F22" s="48"/>
      <c r="G22" s="48"/>
      <c r="H22" s="26"/>
      <c r="I22" s="26"/>
    </row>
    <row r="23" spans="1:9" ht="60" customHeight="1">
      <c r="A23" s="17" t="s">
        <v>9</v>
      </c>
      <c r="B23" s="54" t="s">
        <v>120</v>
      </c>
      <c r="C23" s="48"/>
      <c r="D23" s="48"/>
      <c r="E23" s="48"/>
      <c r="F23" s="48"/>
      <c r="G23" s="48"/>
      <c r="H23" s="4"/>
      <c r="I23" s="26"/>
    </row>
    <row r="24" spans="1:9" ht="60" customHeight="1" thickBot="1">
      <c r="A24" s="44" t="s">
        <v>8</v>
      </c>
      <c r="B24" s="48"/>
      <c r="C24" s="55"/>
      <c r="D24" s="50"/>
      <c r="E24" s="50"/>
      <c r="F24" s="55"/>
      <c r="G24" s="50"/>
      <c r="H24" s="31"/>
      <c r="I24" s="31"/>
    </row>
    <row r="25" spans="1:9" s="40" customFormat="1" ht="19.5" thickBot="1" thickTop="1">
      <c r="A25" s="38" t="s">
        <v>5</v>
      </c>
      <c r="B25" s="46" t="s">
        <v>147</v>
      </c>
      <c r="C25" s="46"/>
      <c r="D25" s="46"/>
      <c r="E25" s="46"/>
      <c r="F25" s="46"/>
      <c r="G25" s="46"/>
      <c r="H25" s="39">
        <f>$A$4+4</f>
        <v>44603</v>
      </c>
      <c r="I25" s="39">
        <f>$A$4+4</f>
        <v>44603</v>
      </c>
    </row>
    <row r="26" spans="1:9" ht="76.5" customHeight="1" thickTop="1">
      <c r="A26" s="17" t="s">
        <v>7</v>
      </c>
      <c r="B26" s="48"/>
      <c r="C26" s="49"/>
      <c r="D26" s="49"/>
      <c r="E26" s="51"/>
      <c r="F26" s="48"/>
      <c r="G26" s="53"/>
      <c r="H26" s="29"/>
      <c r="I26" s="15"/>
    </row>
    <row r="27" spans="1:9" ht="60" customHeight="1">
      <c r="A27" s="17" t="s">
        <v>9</v>
      </c>
      <c r="B27" s="48" t="s">
        <v>114</v>
      </c>
      <c r="C27" s="67"/>
      <c r="D27" s="48"/>
      <c r="E27" s="48"/>
      <c r="F27" s="48"/>
      <c r="G27" s="48"/>
      <c r="H27" s="26"/>
      <c r="I27" s="26"/>
    </row>
    <row r="28" spans="1:9" ht="60" customHeight="1" thickBot="1">
      <c r="A28" s="44" t="s">
        <v>8</v>
      </c>
      <c r="B28" s="50" t="s">
        <v>113</v>
      </c>
      <c r="C28" s="48"/>
      <c r="D28" s="48"/>
      <c r="E28" s="48"/>
      <c r="F28" s="48"/>
      <c r="G28" s="54"/>
      <c r="H28" s="32"/>
      <c r="I28" s="26"/>
    </row>
    <row r="29" spans="1:9" ht="51.75" customHeight="1" thickBot="1" thickTop="1">
      <c r="A29" s="44" t="s">
        <v>115</v>
      </c>
      <c r="B29" s="67" t="s">
        <v>116</v>
      </c>
      <c r="C29" s="50"/>
      <c r="D29" s="50"/>
      <c r="E29" s="50"/>
      <c r="F29" s="50"/>
      <c r="G29" s="50"/>
      <c r="H29" s="31"/>
      <c r="I29" s="27"/>
    </row>
    <row r="30" spans="1:9" s="40" customFormat="1" ht="19.5" thickBot="1" thickTop="1">
      <c r="A30" s="38" t="s">
        <v>6</v>
      </c>
      <c r="B30" s="47" t="s">
        <v>148</v>
      </c>
      <c r="C30" s="47"/>
      <c r="D30" s="47"/>
      <c r="E30" s="47"/>
      <c r="F30" s="47"/>
      <c r="G30" s="47"/>
      <c r="H30" s="41">
        <f>$A$4+5</f>
        <v>44604</v>
      </c>
      <c r="I30" s="41">
        <f>$A$4+5</f>
        <v>44604</v>
      </c>
    </row>
    <row r="31" spans="1:9" ht="60" customHeight="1" thickTop="1">
      <c r="A31" s="17" t="s">
        <v>0</v>
      </c>
      <c r="B31" s="49"/>
      <c r="C31" s="49"/>
      <c r="D31" s="49"/>
      <c r="E31" s="60"/>
      <c r="F31" s="56"/>
      <c r="G31" s="49"/>
      <c r="H31" s="12"/>
      <c r="I31" s="23"/>
    </row>
    <row r="32" spans="1:9" ht="60" customHeight="1">
      <c r="A32" s="17" t="s">
        <v>7</v>
      </c>
      <c r="B32" s="48"/>
      <c r="C32" s="48"/>
      <c r="D32" s="48"/>
      <c r="E32" s="48"/>
      <c r="F32" s="48"/>
      <c r="G32" s="48"/>
      <c r="H32" s="13"/>
      <c r="I32" s="24"/>
    </row>
    <row r="33" spans="1:9" ht="60" customHeight="1">
      <c r="A33" s="17" t="s">
        <v>9</v>
      </c>
      <c r="B33" s="54"/>
      <c r="C33" s="54"/>
      <c r="D33" s="48"/>
      <c r="E33" s="48"/>
      <c r="F33" s="54"/>
      <c r="G33" s="48"/>
      <c r="H33" s="13"/>
      <c r="I33" s="24"/>
    </row>
    <row r="34" spans="1:9" ht="60" customHeight="1" thickBot="1">
      <c r="A34" s="44" t="s">
        <v>8</v>
      </c>
      <c r="B34" s="50"/>
      <c r="C34" s="50"/>
      <c r="D34" s="50"/>
      <c r="E34" s="50"/>
      <c r="F34" s="50"/>
      <c r="G34" s="50"/>
      <c r="H34" s="14"/>
      <c r="I34" s="14"/>
    </row>
    <row r="35" spans="1:9" s="1" customFormat="1" ht="17.25" thickBot="1" thickTop="1">
      <c r="A35" s="18"/>
      <c r="B35" s="8"/>
      <c r="C35" s="8"/>
      <c r="D35" s="8"/>
      <c r="E35" s="8"/>
      <c r="F35" s="8"/>
      <c r="G35" s="8"/>
      <c r="H35" s="8"/>
      <c r="I35" s="8"/>
    </row>
    <row r="36" ht="16.5" thickTop="1"/>
    <row r="37" spans="1:11" ht="20.25">
      <c r="A37" s="164" t="s">
        <v>40</v>
      </c>
      <c r="B37" s="164"/>
      <c r="C37" s="164"/>
      <c r="G37" s="10" t="s">
        <v>36</v>
      </c>
      <c r="H37" s="10"/>
      <c r="I37" s="10"/>
      <c r="K37" s="2"/>
    </row>
  </sheetData>
  <sheetProtection/>
  <mergeCells count="3">
    <mergeCell ref="A37:C37"/>
    <mergeCell ref="A1:F1"/>
    <mergeCell ref="A2:G2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3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view="pageBreakPreview" zoomScale="55" zoomScaleNormal="40" zoomScaleSheetLayoutView="55" zoomScalePageLayoutView="0" workbookViewId="0" topLeftCell="A1">
      <selection activeCell="A2" sqref="A2:G2"/>
    </sheetView>
  </sheetViews>
  <sheetFormatPr defaultColWidth="9.00390625" defaultRowHeight="12.75"/>
  <cols>
    <col min="1" max="1" width="17.625" style="16" customWidth="1"/>
    <col min="2" max="2" width="43.25390625" style="2" customWidth="1"/>
    <col min="3" max="3" width="38.875" style="2" customWidth="1"/>
    <col min="4" max="4" width="39.375" style="2" customWidth="1"/>
    <col min="5" max="5" width="39.875" style="2" customWidth="1"/>
    <col min="6" max="6" width="39.125" style="2" customWidth="1"/>
    <col min="7" max="7" width="42.75390625" style="2" customWidth="1"/>
    <col min="8" max="8" width="36.875" style="2" hidden="1" customWidth="1"/>
    <col min="9" max="9" width="34.375" style="2" hidden="1" customWidth="1"/>
    <col min="10" max="16384" width="9.125" style="3" customWidth="1"/>
  </cols>
  <sheetData>
    <row r="1" spans="1:10" ht="147" customHeight="1">
      <c r="A1" s="196" t="s">
        <v>12</v>
      </c>
      <c r="B1" s="196"/>
      <c r="C1" s="196"/>
      <c r="D1" s="196"/>
      <c r="E1" s="196"/>
      <c r="F1" s="196"/>
      <c r="G1" s="36" t="s">
        <v>108</v>
      </c>
      <c r="I1" s="36"/>
      <c r="J1" s="9"/>
    </row>
    <row r="2" spans="1:9" s="10" customFormat="1" ht="26.25">
      <c r="A2" s="197" t="s">
        <v>139</v>
      </c>
      <c r="B2" s="197"/>
      <c r="C2" s="197"/>
      <c r="D2" s="197"/>
      <c r="E2" s="197"/>
      <c r="F2" s="197"/>
      <c r="G2" s="197"/>
      <c r="H2" s="35"/>
      <c r="I2" s="35"/>
    </row>
    <row r="3" ht="15.75">
      <c r="A3" s="132">
        <v>44620</v>
      </c>
    </row>
    <row r="4" spans="1:9" s="19" customFormat="1" ht="60" customHeight="1" thickBot="1">
      <c r="A4" s="21">
        <v>44599</v>
      </c>
      <c r="B4" s="37" t="s">
        <v>39</v>
      </c>
      <c r="C4" s="61" t="s">
        <v>17</v>
      </c>
      <c r="D4" s="61" t="s">
        <v>18</v>
      </c>
      <c r="E4" s="37" t="s">
        <v>22</v>
      </c>
      <c r="F4" s="61" t="s">
        <v>19</v>
      </c>
      <c r="G4" s="61" t="s">
        <v>20</v>
      </c>
      <c r="I4" s="20" t="s">
        <v>10</v>
      </c>
    </row>
    <row r="5" spans="1:9" s="40" customFormat="1" ht="19.5" thickBot="1" thickTop="1">
      <c r="A5" s="38" t="s">
        <v>1</v>
      </c>
      <c r="B5" s="39" t="s">
        <v>143</v>
      </c>
      <c r="C5" s="39"/>
      <c r="D5" s="39"/>
      <c r="E5" s="39"/>
      <c r="F5" s="39"/>
      <c r="G5" s="39"/>
      <c r="H5" s="39">
        <f>$A$4</f>
        <v>44599</v>
      </c>
      <c r="I5" s="39">
        <f>$A$4</f>
        <v>44599</v>
      </c>
    </row>
    <row r="6" spans="1:9" ht="78.75" customHeight="1" thickTop="1">
      <c r="A6" s="17" t="s">
        <v>0</v>
      </c>
      <c r="B6" s="67"/>
      <c r="C6" s="49"/>
      <c r="D6" s="49"/>
      <c r="E6" s="49"/>
      <c r="F6" s="52"/>
      <c r="G6" s="49"/>
      <c r="H6" s="12"/>
      <c r="I6" s="12"/>
    </row>
    <row r="7" spans="1:9" ht="60" customHeight="1">
      <c r="A7" s="17" t="s">
        <v>7</v>
      </c>
      <c r="B7" s="106" t="s">
        <v>112</v>
      </c>
      <c r="C7" s="48"/>
      <c r="D7" s="48"/>
      <c r="E7" s="48"/>
      <c r="F7" s="48"/>
      <c r="G7" s="48"/>
      <c r="H7" s="13"/>
      <c r="I7" s="24"/>
    </row>
    <row r="8" spans="1:9" s="7" customFormat="1" ht="60" customHeight="1">
      <c r="A8" s="17" t="s">
        <v>9</v>
      </c>
      <c r="B8" s="106" t="s">
        <v>140</v>
      </c>
      <c r="C8" s="48"/>
      <c r="D8" s="48"/>
      <c r="E8" s="48"/>
      <c r="F8" s="54"/>
      <c r="G8" s="48"/>
      <c r="H8" s="13"/>
      <c r="I8" s="24"/>
    </row>
    <row r="9" spans="1:9" s="6" customFormat="1" ht="60" customHeight="1" thickBot="1">
      <c r="A9" s="44" t="s">
        <v>8</v>
      </c>
      <c r="B9" s="67" t="s">
        <v>111</v>
      </c>
      <c r="C9" s="55"/>
      <c r="D9" s="50"/>
      <c r="E9" s="50"/>
      <c r="F9" s="55"/>
      <c r="G9" s="55"/>
      <c r="H9" s="28"/>
      <c r="I9" s="28"/>
    </row>
    <row r="10" spans="1:9" s="40" customFormat="1" ht="19.5" thickBot="1" thickTop="1">
      <c r="A10" s="38" t="s">
        <v>2</v>
      </c>
      <c r="B10" s="46" t="s">
        <v>144</v>
      </c>
      <c r="C10" s="46"/>
      <c r="D10" s="46"/>
      <c r="E10" s="46"/>
      <c r="F10" s="46"/>
      <c r="G10" s="46"/>
      <c r="H10" s="39">
        <f>$A$4+1</f>
        <v>44600</v>
      </c>
      <c r="I10" s="39">
        <f>$A$4+1</f>
        <v>44600</v>
      </c>
    </row>
    <row r="11" spans="1:9" ht="60" customHeight="1" thickTop="1">
      <c r="A11" s="17" t="s">
        <v>0</v>
      </c>
      <c r="B11" s="67"/>
      <c r="C11" s="49"/>
      <c r="D11" s="49"/>
      <c r="E11" s="49"/>
      <c r="F11" s="49"/>
      <c r="G11" s="53"/>
      <c r="H11" s="33"/>
      <c r="I11" s="30"/>
    </row>
    <row r="12" spans="1:9" ht="60" customHeight="1">
      <c r="A12" s="17" t="s">
        <v>7</v>
      </c>
      <c r="B12" s="106" t="s">
        <v>140</v>
      </c>
      <c r="C12" s="48"/>
      <c r="D12" s="48"/>
      <c r="E12" s="51"/>
      <c r="F12" s="58"/>
      <c r="G12" s="48"/>
      <c r="H12" s="34"/>
      <c r="I12" s="26"/>
    </row>
    <row r="13" spans="1:9" ht="65.25" customHeight="1">
      <c r="A13" s="17" t="s">
        <v>9</v>
      </c>
      <c r="B13" s="67" t="s">
        <v>141</v>
      </c>
      <c r="C13" s="48"/>
      <c r="D13" s="48"/>
      <c r="E13" s="48"/>
      <c r="F13" s="54"/>
      <c r="G13" s="48"/>
      <c r="H13" s="4"/>
      <c r="I13" s="26"/>
    </row>
    <row r="14" spans="1:9" ht="60" customHeight="1" thickBot="1">
      <c r="A14" s="44" t="s">
        <v>8</v>
      </c>
      <c r="B14" s="48"/>
      <c r="C14" s="55"/>
      <c r="D14" s="50"/>
      <c r="E14" s="50"/>
      <c r="F14" s="55"/>
      <c r="G14" s="50"/>
      <c r="H14" s="27"/>
      <c r="I14" s="31"/>
    </row>
    <row r="15" spans="1:9" s="40" customFormat="1" ht="19.5" thickBot="1" thickTop="1">
      <c r="A15" s="38" t="s">
        <v>3</v>
      </c>
      <c r="B15" s="46" t="s">
        <v>145</v>
      </c>
      <c r="C15" s="46"/>
      <c r="D15" s="46"/>
      <c r="E15" s="46"/>
      <c r="F15" s="46"/>
      <c r="G15" s="46"/>
      <c r="H15" s="39">
        <f>$A$4+2</f>
        <v>44601</v>
      </c>
      <c r="I15" s="39">
        <f>$A$4+2</f>
        <v>44601</v>
      </c>
    </row>
    <row r="16" spans="1:9" ht="60" customHeight="1" thickTop="1">
      <c r="A16" s="17" t="s">
        <v>0</v>
      </c>
      <c r="B16" s="49"/>
      <c r="C16" s="49"/>
      <c r="D16" s="49"/>
      <c r="E16" s="49"/>
      <c r="F16" s="57"/>
      <c r="G16" s="49"/>
      <c r="H16" s="33"/>
      <c r="I16" s="15"/>
    </row>
    <row r="17" spans="1:9" ht="60" customHeight="1">
      <c r="A17" s="17" t="s">
        <v>7</v>
      </c>
      <c r="B17" s="67" t="s">
        <v>141</v>
      </c>
      <c r="C17" s="48"/>
      <c r="D17" s="48"/>
      <c r="E17" s="48"/>
      <c r="F17" s="48"/>
      <c r="G17" s="48"/>
      <c r="H17" s="26"/>
      <c r="I17" s="26"/>
    </row>
    <row r="18" spans="1:9" ht="60" customHeight="1">
      <c r="A18" s="17" t="s">
        <v>9</v>
      </c>
      <c r="B18" s="106" t="s">
        <v>142</v>
      </c>
      <c r="C18" s="48"/>
      <c r="D18" s="48"/>
      <c r="E18" s="48"/>
      <c r="F18" s="54"/>
      <c r="G18" s="48"/>
      <c r="H18" s="26"/>
      <c r="I18" s="26"/>
    </row>
    <row r="19" spans="1:9" ht="60" customHeight="1" thickBot="1">
      <c r="A19" s="44" t="s">
        <v>8</v>
      </c>
      <c r="B19" s="67"/>
      <c r="C19" s="55"/>
      <c r="D19" s="50"/>
      <c r="E19" s="59"/>
      <c r="F19" s="48"/>
      <c r="G19" s="50"/>
      <c r="H19" s="31"/>
      <c r="I19" s="27"/>
    </row>
    <row r="20" spans="1:9" s="40" customFormat="1" ht="19.5" thickBot="1" thickTop="1">
      <c r="A20" s="38" t="s">
        <v>4</v>
      </c>
      <c r="B20" s="46" t="s">
        <v>146</v>
      </c>
      <c r="C20" s="46"/>
      <c r="D20" s="46"/>
      <c r="E20" s="46"/>
      <c r="F20" s="46"/>
      <c r="G20" s="46"/>
      <c r="H20" s="39">
        <f>$A$4+3</f>
        <v>44602</v>
      </c>
      <c r="I20" s="39">
        <f>$A$4+3</f>
        <v>44602</v>
      </c>
    </row>
    <row r="21" spans="1:9" ht="60" customHeight="1" thickTop="1">
      <c r="A21" s="17" t="s">
        <v>0</v>
      </c>
      <c r="B21" s="108" t="s">
        <v>138</v>
      </c>
      <c r="C21" s="49"/>
      <c r="D21" s="49"/>
      <c r="E21" s="49"/>
      <c r="F21" s="57"/>
      <c r="G21" s="53"/>
      <c r="H21" s="25"/>
      <c r="I21" s="30"/>
    </row>
    <row r="22" spans="1:9" ht="60" customHeight="1">
      <c r="A22" s="17" t="s">
        <v>7</v>
      </c>
      <c r="B22" s="67" t="s">
        <v>138</v>
      </c>
      <c r="C22" s="48"/>
      <c r="D22" s="48"/>
      <c r="E22" s="48"/>
      <c r="F22" s="48"/>
      <c r="G22" s="48"/>
      <c r="H22" s="26"/>
      <c r="I22" s="26"/>
    </row>
    <row r="23" spans="1:9" ht="60" customHeight="1">
      <c r="A23" s="17" t="s">
        <v>9</v>
      </c>
      <c r="B23" s="67" t="s">
        <v>109</v>
      </c>
      <c r="C23" s="48"/>
      <c r="D23" s="48"/>
      <c r="E23" s="48"/>
      <c r="F23" s="48"/>
      <c r="G23" s="48"/>
      <c r="H23" s="4"/>
      <c r="I23" s="26"/>
    </row>
    <row r="24" spans="1:9" ht="60" customHeight="1" thickBot="1">
      <c r="A24" s="44" t="s">
        <v>8</v>
      </c>
      <c r="B24" s="106"/>
      <c r="C24" s="55"/>
      <c r="D24" s="50"/>
      <c r="E24" s="50"/>
      <c r="F24" s="55"/>
      <c r="G24" s="50"/>
      <c r="H24" s="31"/>
      <c r="I24" s="31"/>
    </row>
    <row r="25" spans="1:9" s="40" customFormat="1" ht="19.5" thickBot="1" thickTop="1">
      <c r="A25" s="38" t="s">
        <v>5</v>
      </c>
      <c r="B25" s="46" t="s">
        <v>147</v>
      </c>
      <c r="C25" s="46"/>
      <c r="D25" s="46"/>
      <c r="E25" s="46"/>
      <c r="F25" s="46"/>
      <c r="G25" s="46"/>
      <c r="H25" s="39">
        <f>$A$4+4</f>
        <v>44603</v>
      </c>
      <c r="I25" s="39">
        <f>$A$4+4</f>
        <v>44603</v>
      </c>
    </row>
    <row r="26" spans="1:9" ht="76.5" customHeight="1" thickTop="1">
      <c r="A26" s="17" t="s">
        <v>0</v>
      </c>
      <c r="B26" s="106"/>
      <c r="C26" s="49"/>
      <c r="D26" s="49"/>
      <c r="E26" s="51"/>
      <c r="F26" s="48"/>
      <c r="G26" s="53"/>
      <c r="H26" s="29"/>
      <c r="I26" s="15"/>
    </row>
    <row r="27" spans="1:9" ht="60" customHeight="1">
      <c r="A27" s="17" t="s">
        <v>7</v>
      </c>
      <c r="B27" s="67" t="s">
        <v>110</v>
      </c>
      <c r="C27" s="48"/>
      <c r="D27" s="48"/>
      <c r="E27" s="48"/>
      <c r="F27" s="48"/>
      <c r="G27" s="48"/>
      <c r="H27" s="26"/>
      <c r="I27" s="26"/>
    </row>
    <row r="28" spans="1:9" ht="60" customHeight="1">
      <c r="A28" s="17" t="s">
        <v>9</v>
      </c>
      <c r="B28" s="106" t="s">
        <v>111</v>
      </c>
      <c r="C28" s="48"/>
      <c r="D28" s="48"/>
      <c r="E28" s="48"/>
      <c r="F28" s="48"/>
      <c r="G28" s="54"/>
      <c r="H28" s="32"/>
      <c r="I28" s="26"/>
    </row>
    <row r="29" spans="1:9" ht="51.75" customHeight="1" thickBot="1">
      <c r="A29" s="44" t="s">
        <v>8</v>
      </c>
      <c r="B29" s="67" t="s">
        <v>111</v>
      </c>
      <c r="C29" s="50"/>
      <c r="D29" s="50"/>
      <c r="E29" s="50"/>
      <c r="F29" s="50"/>
      <c r="G29" s="50"/>
      <c r="H29" s="31"/>
      <c r="I29" s="27"/>
    </row>
    <row r="30" spans="1:9" s="40" customFormat="1" ht="19.5" thickBot="1" thickTop="1">
      <c r="A30" s="38" t="s">
        <v>6</v>
      </c>
      <c r="B30" s="47" t="s">
        <v>148</v>
      </c>
      <c r="C30" s="47"/>
      <c r="D30" s="47"/>
      <c r="E30" s="47"/>
      <c r="F30" s="47"/>
      <c r="G30" s="47"/>
      <c r="H30" s="41">
        <f>$A$4+5</f>
        <v>44604</v>
      </c>
      <c r="I30" s="41">
        <f>$A$4+5</f>
        <v>44604</v>
      </c>
    </row>
    <row r="31" spans="1:9" ht="60" customHeight="1" thickTop="1">
      <c r="A31" s="17" t="s">
        <v>0</v>
      </c>
      <c r="B31" s="49"/>
      <c r="C31" s="49"/>
      <c r="D31" s="49"/>
      <c r="E31" s="60"/>
      <c r="F31" s="56"/>
      <c r="G31" s="49"/>
      <c r="H31" s="12"/>
      <c r="I31" s="23"/>
    </row>
    <row r="32" spans="1:9" ht="60" customHeight="1">
      <c r="A32" s="17" t="s">
        <v>7</v>
      </c>
      <c r="B32" s="48"/>
      <c r="C32" s="48"/>
      <c r="D32" s="48"/>
      <c r="E32" s="48"/>
      <c r="F32" s="48"/>
      <c r="G32" s="48"/>
      <c r="H32" s="13"/>
      <c r="I32" s="24"/>
    </row>
    <row r="33" spans="1:9" ht="60" customHeight="1">
      <c r="A33" s="17" t="s">
        <v>9</v>
      </c>
      <c r="B33" s="54"/>
      <c r="C33" s="54"/>
      <c r="D33" s="48"/>
      <c r="E33" s="48"/>
      <c r="F33" s="54"/>
      <c r="G33" s="48"/>
      <c r="H33" s="13"/>
      <c r="I33" s="24"/>
    </row>
    <row r="34" spans="1:9" ht="60" customHeight="1" thickBot="1">
      <c r="A34" s="44" t="s">
        <v>8</v>
      </c>
      <c r="B34" s="50"/>
      <c r="C34" s="50"/>
      <c r="D34" s="50"/>
      <c r="E34" s="50"/>
      <c r="F34" s="50"/>
      <c r="G34" s="50"/>
      <c r="H34" s="14"/>
      <c r="I34" s="14"/>
    </row>
    <row r="35" spans="1:9" s="1" customFormat="1" ht="17.25" thickBot="1" thickTop="1">
      <c r="A35" s="18"/>
      <c r="B35" s="8"/>
      <c r="C35" s="8"/>
      <c r="D35" s="8"/>
      <c r="E35" s="8"/>
      <c r="F35" s="8"/>
      <c r="G35" s="8"/>
      <c r="H35" s="8"/>
      <c r="I35" s="8"/>
    </row>
    <row r="36" ht="16.5" thickTop="1"/>
    <row r="37" spans="1:11" ht="20.25">
      <c r="A37" s="164" t="s">
        <v>40</v>
      </c>
      <c r="B37" s="164"/>
      <c r="C37" s="164"/>
      <c r="G37" s="10" t="s">
        <v>36</v>
      </c>
      <c r="H37" s="10"/>
      <c r="I37" s="10"/>
      <c r="K37" s="2"/>
    </row>
  </sheetData>
  <sheetProtection/>
  <mergeCells count="3">
    <mergeCell ref="A1:F1"/>
    <mergeCell ref="A2:G2"/>
    <mergeCell ref="A37:C37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Фил.Факультет</cp:lastModifiedBy>
  <cp:lastPrinted>2022-02-24T13:10:43Z</cp:lastPrinted>
  <dcterms:created xsi:type="dcterms:W3CDTF">2002-09-14T02:38:58Z</dcterms:created>
  <dcterms:modified xsi:type="dcterms:W3CDTF">2022-02-25T10:37:25Z</dcterms:modified>
  <cp:category/>
  <cp:version/>
  <cp:contentType/>
  <cp:contentStatus/>
</cp:coreProperties>
</file>