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756" firstSheet="3" activeTab="11"/>
  </bookViews>
  <sheets>
    <sheet name="1 КУРС" sheetId="1" r:id="rId1"/>
    <sheet name="1 КУРС (ин)" sheetId="2" r:id="rId2"/>
    <sheet name="2 КУРС" sheetId="3" r:id="rId3"/>
    <sheet name="2 КУРС (ин)" sheetId="4" r:id="rId4"/>
    <sheet name="3 курс" sheetId="5" r:id="rId5"/>
    <sheet name="3 курс (ин)" sheetId="6" r:id="rId6"/>
    <sheet name="4 КУРС" sheetId="7" r:id="rId7"/>
    <sheet name="4 КУРС (ин)" sheetId="8" r:id="rId8"/>
    <sheet name="МАГ " sheetId="9" r:id="rId9"/>
    <sheet name="МАГ  (Гопта)" sheetId="10" r:id="rId10"/>
    <sheet name="МАГ  (лит)" sheetId="11" r:id="rId11"/>
    <sheet name="МАГ (яз)" sheetId="12" r:id="rId12"/>
    <sheet name="МАГ (яз) (2 нед)" sheetId="13" r:id="rId13"/>
  </sheets>
  <definedNames>
    <definedName name="_xlnm.Print_Area" localSheetId="0">'1 КУРС'!$A$1:$D$37</definedName>
    <definedName name="_xlnm.Print_Area" localSheetId="1">'1 КУРС (ин)'!$A$1:$D$37</definedName>
    <definedName name="_xlnm.Print_Area" localSheetId="2">'2 КУРС'!$A$1:$C$37</definedName>
    <definedName name="_xlnm.Print_Area" localSheetId="3">'2 КУРС (ин)'!$A$1:$C$37</definedName>
    <definedName name="_xlnm.Print_Area" localSheetId="4">'3 курс'!$A$1:$C$37</definedName>
    <definedName name="_xlnm.Print_Area" localSheetId="5">'3 курс (ин)'!$A$1:$C$37</definedName>
    <definedName name="_xlnm.Print_Area" localSheetId="6">'4 КУРС'!$A$1:$F$39</definedName>
    <definedName name="_xlnm.Print_Area" localSheetId="7">'4 КУРС (ин)'!$A$1:$F$39</definedName>
    <definedName name="_xlnm.Print_Area" localSheetId="8">'МАГ '!$A$1:$G$37</definedName>
    <definedName name="_xlnm.Print_Area" localSheetId="9">'МАГ  (Гопта)'!$A$1:$G$37</definedName>
    <definedName name="_xlnm.Print_Area" localSheetId="10">'МАГ  (лит)'!$A$1:$G$41</definedName>
    <definedName name="_xlnm.Print_Area" localSheetId="11">'МАГ (яз)'!$A$1:$G$45</definedName>
    <definedName name="_xlnm.Print_Area" localSheetId="12">'МАГ (яз) (2 нед)'!$A$1:$E$45</definedName>
  </definedNames>
  <calcPr fullCalcOnLoad="1"/>
</workbook>
</file>

<file path=xl/comments10.xml><?xml version="1.0" encoding="utf-8"?>
<comments xmlns="http://schemas.openxmlformats.org/spreadsheetml/2006/main">
  <authors>
    <author>Фил.Факультет</author>
  </authors>
  <commentList>
    <comment ref="E5" authorId="0">
      <text>
        <r>
          <rPr>
            <b/>
            <sz val="9"/>
            <rFont val="Tahoma"/>
            <family val="2"/>
          </rPr>
          <t>Фил.Факультет: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Фил.Факультет</author>
  </authors>
  <commentList>
    <comment ref="E5" authorId="0">
      <text>
        <r>
          <rPr>
            <b/>
            <sz val="9"/>
            <rFont val="Tahoma"/>
            <family val="2"/>
          </rPr>
          <t>Фил.Факультет: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Фил.Факультет</author>
  </authors>
  <commentList>
    <comment ref="E5" authorId="0">
      <text>
        <r>
          <rPr>
            <b/>
            <sz val="9"/>
            <rFont val="Tahoma"/>
            <family val="2"/>
          </rPr>
          <t>Фил.Факультет: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Фил.Факультет</author>
  </authors>
  <commentList>
    <comment ref="E5" authorId="0">
      <text>
        <r>
          <rPr>
            <b/>
            <sz val="9"/>
            <rFont val="Tahoma"/>
            <family val="2"/>
          </rPr>
          <t>Фил.Факультет: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<sst xmlns="http://schemas.openxmlformats.org/spreadsheetml/2006/main" count="1147" uniqueCount="323">
  <si>
    <t>1 пара
8.30-9.50</t>
  </si>
  <si>
    <t>ПОНЕДЕЛЬНИК</t>
  </si>
  <si>
    <t>ВТОРНИК</t>
  </si>
  <si>
    <t>СРЕДА</t>
  </si>
  <si>
    <t>ЧЕТВЕРГ</t>
  </si>
  <si>
    <t>ПЯТНИЦА</t>
  </si>
  <si>
    <t>СУББОТА</t>
  </si>
  <si>
    <t xml:space="preserve">ДЕКАН </t>
  </si>
  <si>
    <t>ПОНЕД</t>
  </si>
  <si>
    <t>ФИ-11</t>
  </si>
  <si>
    <t>ФМ-11</t>
  </si>
  <si>
    <t>2 пара
10.05-11.25</t>
  </si>
  <si>
    <t>4 пара
13.30-14.50</t>
  </si>
  <si>
    <t>КФ-11</t>
  </si>
  <si>
    <t>3 пара
11.55-13.15</t>
  </si>
  <si>
    <t>Веб (маг) - 22</t>
  </si>
  <si>
    <t>Учреждение образования 
"Брестский государственный университет имени А.С. Пушкина"
Филологический факультет</t>
  </si>
  <si>
    <t>Т.В. СЕНЬКЕВИЧ</t>
  </si>
  <si>
    <t>Учреждение образования 
"Брестский государственный университет имени А.С. Пушкина"
Филологический факультет
II ступень высшего образования (магистратура)</t>
  </si>
  <si>
    <t>БФ-1</t>
  </si>
  <si>
    <t>РФ-1</t>
  </si>
  <si>
    <t>БФ-2</t>
  </si>
  <si>
    <t>РФ-2</t>
  </si>
  <si>
    <t>РФ-4</t>
  </si>
  <si>
    <t>Литературоведение (белорусское) ЗФПО
1 курс</t>
  </si>
  <si>
    <t>Литературоведение (русское) ЗФПО
1 курс</t>
  </si>
  <si>
    <t>Языкознание (белорусское) ЗФПО
1 курс</t>
  </si>
  <si>
    <t>Языкознание (русское) ЗФПО
1 курс</t>
  </si>
  <si>
    <t>ДЕКАН                                                                                                                                                                              Т.В. Сенькевич</t>
  </si>
  <si>
    <t>Языкознание (русское)
1 курс</t>
  </si>
  <si>
    <t>БФ-4</t>
  </si>
  <si>
    <t>РА (А) -4</t>
  </si>
  <si>
    <t>РА (Б)-4</t>
  </si>
  <si>
    <t xml:space="preserve">                                             УТВЕРЖДАЮ
                                             Первый проректор
                                                                       С.Н. Северин
                                             "____" ____________ 2021 г.</t>
  </si>
  <si>
    <t>Русский язык и литература. Иностранный язык (английский)</t>
  </si>
  <si>
    <t>,</t>
  </si>
  <si>
    <t>УТВЕРЖДАЮ
Первый проректор
                          С.Н. Северин
"____" ____________ 2021 г.</t>
  </si>
  <si>
    <t>Модуль "Pre-Intermediate" (препороговый уровень) ПР  преп. Петровская В.А. 312, преп. Горбацевич А.В. 314</t>
  </si>
  <si>
    <t>Теоритеческий курс английского языка ЛК ст. преп. Шкутник О.П. 328</t>
  </si>
  <si>
    <t xml:space="preserve">Практический курс английского языка  (Сачик Т,О., Калита О.А.)               </t>
  </si>
  <si>
    <t>Гісторыя беларускай літаратуры ЛК дац. Сенькавец У.А.</t>
  </si>
  <si>
    <t xml:space="preserve">Фалькларыстыка ЛК праф. Швед І.А. </t>
  </si>
  <si>
    <t>РА (В)-4</t>
  </si>
  <si>
    <t>Белорусская филология</t>
  </si>
  <si>
    <t>Русская филология</t>
  </si>
  <si>
    <t xml:space="preserve">Гісторыя беларускай літаратуры ЛК дац. Шчэрба С.М. </t>
  </si>
  <si>
    <t xml:space="preserve">Литература ближнего зарубежья ЛК  доц. Ворон И. А. </t>
  </si>
  <si>
    <t xml:space="preserve">История русской литературы ЛК доц. Приступа Е.Д. </t>
  </si>
  <si>
    <t xml:space="preserve">Уводзіны ў мовазнаўства ЛК дац. Якубук Н.Р. </t>
  </si>
  <si>
    <t xml:space="preserve">Модуль "Pre-Intermediate" (препороговый уровень) ПР  преп. Петровская В.А., преп. Горбацевич А.В. </t>
  </si>
  <si>
    <t xml:space="preserve">Практикум по английскому языку (общее владение) ПР преп. Калита О.А., преп. Сачик Т.О. </t>
  </si>
  <si>
    <t xml:space="preserve">Модуль"Пропедевт."Введение  в славян.филологию " ЛК доц. Фелькина О.А. </t>
  </si>
  <si>
    <t>РФ-3</t>
  </si>
  <si>
    <t>БФ-3</t>
  </si>
  <si>
    <t>Декан</t>
  </si>
  <si>
    <t>Т.В. Сенькевич</t>
  </si>
  <si>
    <t>Иностранный язык ПР Повх И.В., Бахур И.Н.,Калилец Л.М., Милач С.В.</t>
  </si>
  <si>
    <t>Уводзіны ў літаратуразнаўства ЛК дац. Сенькавец У.А.</t>
  </si>
  <si>
    <t>РА</t>
  </si>
  <si>
    <t>Гісторыя беларускай літаратуры ЛК дац. Шчэрба С.М.</t>
  </si>
  <si>
    <t>Информационные технологии в филологии ЛАБ доц. Никитина Н.Е., доц. Фелькина О.А.</t>
  </si>
  <si>
    <t xml:space="preserve">Журналистика 1 курс
</t>
  </si>
  <si>
    <t xml:space="preserve">      ДЕКАН </t>
  </si>
  <si>
    <t>Русский язык (Профессиональная лексика) ПР доц. Годуйко Л.А. 10.05</t>
  </si>
  <si>
    <t>Русский язык (проф. лексика) ст. преп. Корабо О.А. 15.00</t>
  </si>
  <si>
    <t>Философия ПР доц Климович А.В.</t>
  </si>
  <si>
    <t xml:space="preserve">Вяск.тэма ў бел. літ.  ХХ  ст. ЛК дац. Кавалюк А.С. </t>
  </si>
  <si>
    <t xml:space="preserve">Методыка выкладання беларускай літаратуры ПР дац. Ішчанка Г.М. </t>
  </si>
  <si>
    <t xml:space="preserve">Сучасная беларускай мова ПР дац. Касцючык В.М. </t>
  </si>
  <si>
    <t>Сучасная беларуская мова. Фанетыка. ЛК                                      дац. Бут-Гусаім С.Ф.</t>
  </si>
  <si>
    <t>Гісторыя беларускай літаратуры ХХ-ХХІ ст. ПР                                          дац. Кавалюк А.С.</t>
  </si>
  <si>
    <t>Гісторыя беларускай літаратуры ХХ-ХХІ ст. ЛК                                       дац. Кавалюк А.С.</t>
  </si>
  <si>
    <t>Гісторыя беларускай літаратуры ХХ-ХХІ ст. ЛК                                        дац. Кавалюк А.С.</t>
  </si>
  <si>
    <t xml:space="preserve">15.00 Практический курс английского языка (Калита О.А., Горбацевич А,В.)       </t>
  </si>
  <si>
    <t>Информационные технологии в образовании ст.пр. Посохин А.А., доц. Никитина Н.Е.</t>
  </si>
  <si>
    <t xml:space="preserve">Современный русский литературный язык ПР                       ст. преп. Посохин А.А. </t>
  </si>
  <si>
    <t>Современный русский литературный язык ПР                         ст. преп. Веремеюк Г.А.</t>
  </si>
  <si>
    <t xml:space="preserve">Практический курс английского языка (Калита О.А., Горбацевич А,В.)       </t>
  </si>
  <si>
    <t>Информационные технологии в образовании доц. Никитина Н.Е., преп. Зуева Е.А.</t>
  </si>
  <si>
    <t xml:space="preserve">Практический курс английского языка  (Сачик Т,О.,                   Горбацевич А.В.)               </t>
  </si>
  <si>
    <t>Русский язык (профессиональная лексика) доц. Лянцевич Т.М.,                 ст. преп. Корабо О.А.</t>
  </si>
  <si>
    <t>Русский язык (профессиональная лексика) доц. Королевич С.А.,                 доц. Годуйко Л.А.</t>
  </si>
  <si>
    <t>15.00 Інфармацыйныя тэхналогіі ў філалогіі ЛАБ                                          дац. Кісель Т.А.</t>
  </si>
  <si>
    <t xml:space="preserve">15.00 Гісторыя беларускай літаратуры ЛК дац. Шчэрба С.М. </t>
  </si>
  <si>
    <t xml:space="preserve">Физическая культура </t>
  </si>
  <si>
    <t>Русский язык (профессиональная лексика) ПР доц. Королевич С.А.,                 доц. Годуйко Л.А.</t>
  </si>
  <si>
    <t>Модуль "Совр.русск.лит язык" Фонетика" ПР ст.преп. Веремеюк Г.А.</t>
  </si>
  <si>
    <t>Общее языкознание ПР ст. преп. Посохин А.А.</t>
  </si>
  <si>
    <t xml:space="preserve">Агульнае мовазнаўства ЛК дац. Якубук Н.Р. </t>
  </si>
  <si>
    <t>Основы управления интеллектуальной собственностью ЛК ст. преп. Черкасов А.А.</t>
  </si>
  <si>
    <t>Современный русский язык ПР доц. Яницкая А.Ю.</t>
  </si>
  <si>
    <t xml:space="preserve">15.00 Античная литература ПР доц Ворон И.А.   </t>
  </si>
  <si>
    <t xml:space="preserve">История зарубежной литературы ПР доц. Ворон И.А. </t>
  </si>
  <si>
    <t xml:space="preserve">Современный русский язык ПР  доц. Яницкая А.Ю. </t>
  </si>
  <si>
    <t>Гісторыя беларускай літаратуры ХХ-ХХІ ст. ПР дац. Кавалюк А.С.</t>
  </si>
  <si>
    <t>Введение в языкознание ПР доц. Гурина Н.М.</t>
  </si>
  <si>
    <t xml:space="preserve">Введение в литературоведение ПР доц. Ковальчук О.Н. </t>
  </si>
  <si>
    <t>Інфармацыйныя тэхналогіі ў філалогіі ЛАБ дац. Кісель Т.А.</t>
  </si>
  <si>
    <t>Современный русский язык ЛК  доц. Переход О.Б</t>
  </si>
  <si>
    <t>Гісторыя беларускай літаратуры ХХ-ХХІ ст. ЛК  дац. Сенькавец У.А.</t>
  </si>
  <si>
    <t xml:space="preserve"> Методыка выкладання беларускай мовы  ПР дац. Касцючык В.М.</t>
  </si>
  <si>
    <t>Сучасная беларуская мова ПР дац. Яўдошына Л.І.</t>
  </si>
  <si>
    <t>Современный русский язык ЛК доц. Переход О.Б.</t>
  </si>
  <si>
    <t>Гістарычная граматыка ЛК                                                                      дац. Яўдошына Л.І.</t>
  </si>
  <si>
    <t>Профессиональная лексика ПР ст. преп. Корабо О.А.</t>
  </si>
  <si>
    <t>Русский как иностранный ПР  ст. преп. Зуева Е.А.</t>
  </si>
  <si>
    <t>Современный русский  литературный язык ПР                       ст. преп. Зуева Е.А.</t>
  </si>
  <si>
    <t>Теоритеческий курс английского языка ПР ст.преп. Шкутник О.П.</t>
  </si>
  <si>
    <t>Теоритеческий курс английского языка ПР преп. Горбацевич А.В.</t>
  </si>
  <si>
    <t xml:space="preserve"> Философия ПР преп. Барма А.В.</t>
  </si>
  <si>
    <t xml:space="preserve">История Беларуси ПР  доц. Галимова Н.П. </t>
  </si>
  <si>
    <t>Гісторыя беларускай літаратуры ПР дац. Сенькавец У.А.</t>
  </si>
  <si>
    <t xml:space="preserve">Мод. "Введение в дисц.спец-ти" Введ. в слав.филологию ПР доц. Фелькина О.А. </t>
  </si>
  <si>
    <t xml:space="preserve">Методика преподавания русского языка ПР доц. Писарук Г.В. </t>
  </si>
  <si>
    <t>Філалагічны  аналіз тэксту ПР дац. дац. Яўдошына Л.І., Вясковая тэматыка ў беларускай літаратуры ХХ ст. ПР                                             дац. Кавалюк А.С.</t>
  </si>
  <si>
    <t>Гістарычная граматыка ПР                                                                     дац. Яўдошына Л.І.</t>
  </si>
  <si>
    <t>Деловая коммуникация ЛК доц. Клундук С.С. 11.55</t>
  </si>
  <si>
    <t>Русский язык как иностранный  доц. Годуйко Л.А.</t>
  </si>
  <si>
    <t>Русский как иностранный ПР ст.преп. Зуева  Е.А.</t>
  </si>
  <si>
    <t>Сучасная беларуская мова ПР                                                                дац. Бут-Гусаім С.Ф.</t>
  </si>
  <si>
    <t>Современный русский язык ПР доц. Переход О.Б.</t>
  </si>
  <si>
    <t xml:space="preserve">Общее языкознание ПР проф. Сенкевич В.И. </t>
  </si>
  <si>
    <t>Гендерная социология ПР ст. преп. Соколовская М.Г.</t>
  </si>
  <si>
    <t>Методика преподавания иностранного языка ПР ст. преп. Шкутник О.П.</t>
  </si>
  <si>
    <t>15.00 Методика преподавания иностранного языка ПР ст. преп. Шкутник О.П.</t>
  </si>
  <si>
    <t>История русской литературы ПР доц. Ковальчук О.Н.</t>
  </si>
  <si>
    <t xml:space="preserve">История русской литературы ПР  доц. Сенькевич Т.В. </t>
  </si>
  <si>
    <t xml:space="preserve">История русской литературы XI-XVII вв.  ПР доц. Скибицкая Л.В. </t>
  </si>
  <si>
    <t>Сучасная беларуская мова. ПР дац. Бут-Гусаім С.Ф.</t>
  </si>
  <si>
    <t xml:space="preserve">Методика преподавания русской литературы ПР доц. Смаль В.Н. </t>
  </si>
  <si>
    <t>15.00 Информационные технологии в образовании доц. Никитина Н.Е., преп. Зуева Е.А.</t>
  </si>
  <si>
    <t xml:space="preserve">Информационные технологии в образовании ст.пр. Посохин А.А. </t>
  </si>
  <si>
    <t>Информационные технологии в образовании   ст.пр. Посохин А.А., ст. преп. Зуева Е.А.</t>
  </si>
  <si>
    <t>Информационные технологии в образовании   ст. преп. Зуева Е.А.</t>
  </si>
  <si>
    <t xml:space="preserve">Методика преподавания русской литературы ЛК доц. Смаль В.Н. </t>
  </si>
  <si>
    <t>Когнитивная лингвистика ЛК доц. Леванцевич Л.В.</t>
  </si>
  <si>
    <t>15.00 Лингвистическая типология: языковые универсалии ЛК ст. преп. Посохин А.А.</t>
  </si>
  <si>
    <t>Русский язык как иностранный ПР доц. Годуйко Л.А.</t>
  </si>
  <si>
    <t>Семиотика и философия языка ЛК доц. Яницкая А.Ю.</t>
  </si>
  <si>
    <t>11.55 Семиотика и философия языка ЛК доц. Яницкая А.Ю.</t>
  </si>
  <si>
    <t>Теория и практика коммуникации ЛК доц. Бут-Гусаим С.Ф</t>
  </si>
  <si>
    <t>13.30 Теория и практика коммуникации ЛК доц. Бут-Гусаим С.Ф</t>
  </si>
  <si>
    <t>15.00 Русский язык как иностранный ПР доц. Годуйко Л.А.</t>
  </si>
  <si>
    <t>16.30 Методология лингвистических исследований ЛК доц. Никитина Н.Е.</t>
  </si>
  <si>
    <t>Методология лингвистических исследований ЛК доц. Никитина Н.Е.</t>
  </si>
  <si>
    <t>Беларуская мова (праф.лекс.) ПР дац. Касцючык В.М.</t>
  </si>
  <si>
    <t xml:space="preserve">Античная литература ПР доц Ворон И.А. </t>
  </si>
  <si>
    <t xml:space="preserve">Текстология ПР доц. Клундук С.С. </t>
  </si>
  <si>
    <t xml:space="preserve">Языкознание 
1 курс
</t>
  </si>
  <si>
    <t xml:space="preserve">Античная литература ПР доц Ворон И.А.  </t>
  </si>
  <si>
    <t>16.30 Языковая прагматика ЛК ст. преп. Посохин А.А.</t>
  </si>
  <si>
    <t xml:space="preserve">Культура академической учёбы ПР доц. Писарук Г.В. </t>
  </si>
  <si>
    <t>Психология ПР преп. Супрун Н.М.</t>
  </si>
  <si>
    <t xml:space="preserve">Современный русский язык. Фонетика. ПР доц.        Фелькина О.А. </t>
  </si>
  <si>
    <t>Гісторыя беларускай літаратурнай мовы ПР                                      дац. Леванцевіч Л.В.</t>
  </si>
  <si>
    <t>История русского литературного языка ПР                                          доц. Фелькина О.А.</t>
  </si>
  <si>
    <t>Культура навуковага дыскурсу ПР дац. Сенькавец У.А., Асновы лінгвістычнага краязнаўства і лінгвакультуралогіі ПР дац Леванцэвіч Л.В.</t>
  </si>
  <si>
    <t>Асновы мастацкага чытання твораў ПР дац. Сенькавец У.А., Тэорыя і практыка перакладу ПР дац. Кісель Т.А.</t>
  </si>
  <si>
    <t xml:space="preserve">История русской литературы ПР доц. Приступа Е.Д. </t>
  </si>
  <si>
    <t>Псіхалогія літаратурнай творчасці ПР дац. Сенькавец У.А.</t>
  </si>
  <si>
    <t>15. 00 Гісторыя беларускай літаратуры ПР дац. Шчэрба С.М.</t>
  </si>
  <si>
    <t>Сучасная беларуская мова ПР  дац. Бут-Гусаім С.Ф.</t>
  </si>
  <si>
    <t>История белорусской литературы ПР дац. Щерба С.Н.</t>
  </si>
  <si>
    <t>Сучасная беларуская мова ПР                                                                 дац. Бут-Гусаім С.Ф.</t>
  </si>
  <si>
    <t xml:space="preserve">Методыка выкладання беларускай мовы  ПР дац. Касцючык В.М. </t>
  </si>
  <si>
    <t xml:space="preserve">Гісторыя беларускага мовазнаўства ПР                                         дац. Кісель Т.А. </t>
  </si>
  <si>
    <t xml:space="preserve">Методыка выкладання беларускай літаратуры ЛК дац. Ішчанка Г.М. </t>
  </si>
  <si>
    <t xml:space="preserve">История древнерусской литературы и литературы XVIII века ПР доц. Приступа Е.Д. </t>
  </si>
  <si>
    <t>Тэорыя і практ. бел. пунктуацыі ПР дац.  дац. Яўдошына Л.І.</t>
  </si>
  <si>
    <t>Сучасная беларуская мова. Фанетыка. ПР дац. Бут-Гусаім С.Ф.</t>
  </si>
  <si>
    <t>Социальные сети и СМИ ПР доц. Ворон И.А.13.30</t>
  </si>
  <si>
    <t>Личная эффективность и управление карьерой ПР доц. Макаревич А.В. 11.55</t>
  </si>
  <si>
    <t>Личная эффективность и управление карьерой ПР доц. Макаревич А.В. 10.05</t>
  </si>
  <si>
    <t>Внеклассная работа ПР                                 доц. Смаль В.Н.</t>
  </si>
  <si>
    <t>Современный русский язык ПР  доц. Переход О.Б</t>
  </si>
  <si>
    <t xml:space="preserve">Современный русский язык. Фонетика.  ПР доц.        Фелькина О.А. </t>
  </si>
  <si>
    <t>Введение в языкознание ЛК доц. Гурина Н.М.</t>
  </si>
  <si>
    <t xml:space="preserve">Лингвистика текста ПР доц. Писарук Г.В. </t>
  </si>
  <si>
    <t xml:space="preserve"> Лінгвакуртуралогія ПР дац. Леванцэвіч Л.В.</t>
  </si>
  <si>
    <t xml:space="preserve"> Современная русская литература ПР доц. Ковальчук О.Н.</t>
  </si>
  <si>
    <t>Исторический роман в славянских литературах ПР доц. Ковальчук О.Н.</t>
  </si>
  <si>
    <t>Беларуская палеаграфія ПР дац. Кісель Т.А.</t>
  </si>
  <si>
    <t>Русский как иностранный ПР доц. Яницкая А.Ю.</t>
  </si>
  <si>
    <t>Современные направления языкознания ЛК доц. Якубук  Н.Р.</t>
  </si>
  <si>
    <t>Методика преподавания русского языка ПР доц. Писарук Г.В. 316</t>
  </si>
  <si>
    <t>Исторический роман в славянских литературах ПР доц. О.Н. Ковальчук О.Н., Проблемы социолингвистики ЛК доц. Переход О.Б.</t>
  </si>
  <si>
    <t>Основы управления интеллектуальной собственностью ПР ст. преп. Черкасов А.А.</t>
  </si>
  <si>
    <t>Лингвистический анализ литературного текста ПР доц. Лянцевич Т.М. (спец. яз.)</t>
  </si>
  <si>
    <t>Белорусская мифология ПР проф. Швед И.А., Лингвистический анализ литературного текста ПР доц. Лянцевич Т.М.</t>
  </si>
  <si>
    <t xml:space="preserve">Историческая грамматика ПР доц. Королевич С.А. </t>
  </si>
  <si>
    <t>Сучасная беларуская мова.  ПР дац. Бут-Гусаім С.Ф.</t>
  </si>
  <si>
    <t>Когнитивная лингвистика  ПР доц.  Якубук Н.Р.</t>
  </si>
  <si>
    <t>Лінгвістыка тэксту ПР дац.  Яўдошына Л.І.</t>
  </si>
  <si>
    <t>Информ.-коммуникационные технол. в медийных исслед.  ЛК доц.  Смаль В.Н. 11.55</t>
  </si>
  <si>
    <t>Основы педагогики и психологии ПР преп. Супрун Н.М.</t>
  </si>
  <si>
    <t xml:space="preserve"> История русск. языковедения ЛК доц. Гурина Н.М.,  История русск. лит. кр. ЛК доц. Ворон И.А.</t>
  </si>
  <si>
    <t>Логика (спец. модуль) ПР преп. Романович С.П.</t>
  </si>
  <si>
    <t>Практикум по английскому языку (общее владение) ПР преп. Калита О.А.318 15.00, преп. Сачик Т.О. 307 8.30</t>
  </si>
  <si>
    <t>15.11.2021</t>
  </si>
  <si>
    <t>Выразнае чытанне ПР дац. Сенькавец У.А.</t>
  </si>
  <si>
    <t xml:space="preserve"> История русской литературы XI-XVII вв.  ПР доц. Скибицкая Л.В. </t>
  </si>
  <si>
    <t xml:space="preserve">Літаратура беларускага замежжа ПР дац. Кавалюк А.С. </t>
  </si>
  <si>
    <t xml:space="preserve">Введение в славянскую филологию ПР доц. Фелькина О.А. </t>
  </si>
  <si>
    <t>Деловая коммуникация ПР доц. Клундук С.С. 11.55</t>
  </si>
  <si>
    <t>Информ.-коммуникационные технол. в медийных исслед.  ЛК доц.  Смаль В.Н. 8.30</t>
  </si>
  <si>
    <t>Проблематика современной журналистики ПР доц. Клундук С.С.13.30</t>
  </si>
  <si>
    <t>Проблематика современной журналистики ПР доц. Клундук С.С.11.55</t>
  </si>
  <si>
    <t>Практический курс английского языка  Сачик Т,О.</t>
  </si>
  <si>
    <t xml:space="preserve">15.00 Практический курс английского языка ПР преп. Горбацевич А,В.    </t>
  </si>
  <si>
    <t xml:space="preserve">Практический курс английского языка (Калита О.А., Горбацевич А,В.       </t>
  </si>
  <si>
    <t xml:space="preserve">16.30 Практический курс английского языка (Калита О.А., Горбацевич А,В.)       </t>
  </si>
  <si>
    <t xml:space="preserve">Общее языкознание ЛК проф. Сенкевич В.И. </t>
  </si>
  <si>
    <t>Синтакс. ед.: лингв. анализ ПР доц. Переход О.Б.,                     Модернизм в слав. лит. ЛК                                  доц. Ворон И.А.</t>
  </si>
  <si>
    <t xml:space="preserve"> Лінгвакуртуралогія ЛК дац. Леванцэвіч Л.В.</t>
  </si>
  <si>
    <t>Філ. аналіз тэксту  ПР дац. Яўдошына Л.І., Метадалогія ў літаратуразнаўстве ПР дац. Сенькавец У.А.</t>
  </si>
  <si>
    <t>Гісторыя беларускай літаратуры ХХ-ХХІ ст. ПР  дац. Сенькавец У.А.</t>
  </si>
  <si>
    <t>РАСПИСАНИЕ 3 курса с  22.11.2021 по 27.11.2021 (13 неделя)</t>
  </si>
  <si>
    <t>22 ноября 2021</t>
  </si>
  <si>
    <t>23 ноября 2021</t>
  </si>
  <si>
    <t>24 ноября 2021</t>
  </si>
  <si>
    <t>25 ноября 2021</t>
  </si>
  <si>
    <t>26 ноября 2021</t>
  </si>
  <si>
    <t>27 ноября 2021</t>
  </si>
  <si>
    <t>Основы педагогики и психологии ПР ст. преп. Юматова С.И.</t>
  </si>
  <si>
    <t>Латинский язык ПР ст. преп. Грицук Л.Н.</t>
  </si>
  <si>
    <t>Латинский язык ПР ст. преп. Грицук Л.Н., Проблемы социолингвистики ПР доц. Переход О.Б.</t>
  </si>
  <si>
    <t xml:space="preserve">Историческая грамматика ПР                                                                 доц. Королевич С.А. </t>
  </si>
  <si>
    <t>15.00 Психология литературного творчества ЛК доц. Сеньковец В.А.</t>
  </si>
  <si>
    <t>Славянская мифология ПР проф. Швед И.А.</t>
  </si>
  <si>
    <t>Современный русский язык ПР                                                             доц. Годуйко Л.А.</t>
  </si>
  <si>
    <t>РАСПИСАНИЕ 1 курса с 22.11.2021 по 27.11.2021 (13 неделя)</t>
  </si>
  <si>
    <t>Философия ПР преп. Барма А.В.</t>
  </si>
  <si>
    <t>Логика (спец. модуль) ПР преп. Барма А.В.</t>
  </si>
  <si>
    <t>Гісторыя беларускага мовазнаўства ПР дац. Кісель Т.А.</t>
  </si>
  <si>
    <t>Крыніцазнаўства гісторыі бел. мовы ПР дац. Леванцэвіч Л.В.</t>
  </si>
  <si>
    <t>РАСПИСАНИЕ 2 курса с  22.11.2021 по 27.11.2021 (13 неделя)</t>
  </si>
  <si>
    <t>Психология ЛК ст.преп. Юматова С.И.</t>
  </si>
  <si>
    <t>15.00 Современные направления языкознания ПР доц. Якубук  Н.Р.</t>
  </si>
  <si>
    <t>РАСПИСАНИЕ 1 курса с  22.11.2021 по 27.11.2021 (13 неделя)</t>
  </si>
  <si>
    <t>22 ноября</t>
  </si>
  <si>
    <t>23 ноября</t>
  </si>
  <si>
    <t>24 ноября</t>
  </si>
  <si>
    <t>25 ноября</t>
  </si>
  <si>
    <t>26 ноября</t>
  </si>
  <si>
    <t>27 ноября</t>
  </si>
  <si>
    <t>24  ноября 2021</t>
  </si>
  <si>
    <t>РАСПИСАНИЕ 4 курса с  22.11.2021 по 27.11.2021 (13 неделя)</t>
  </si>
  <si>
    <t xml:space="preserve">                          25 ноября 2021         </t>
  </si>
  <si>
    <t xml:space="preserve">   25 ноября 2021         </t>
  </si>
  <si>
    <t xml:space="preserve">Информ.-коммуникационные технол. в медийных исслед.  ЛК доц.  Смаль В.Н. </t>
  </si>
  <si>
    <t xml:space="preserve">Информ.-коммуникационные технол. в медийных исслед.  ПР доц.  Смаль В.Н. </t>
  </si>
  <si>
    <t>Русский язык как иностранный  доц. Годуйко Л.А. 15.00</t>
  </si>
  <si>
    <t xml:space="preserve"> Белорусская мифология ЛК проф. Швед И.А. (спец. лит.), Русский язык (проф. лексика) ПР доц. Годуйко Л.А. (15.00)</t>
  </si>
  <si>
    <t xml:space="preserve"> Белорусская мифология ПР проф. Швед И.А. (спец. лит.)</t>
  </si>
  <si>
    <t>Сучасная беларуская мова ПР                                                              дац. Касцючык В.М. 15.00</t>
  </si>
  <si>
    <t>15.00 Беларуская мова (праф.лекс.) ПР дац. Касцючык В.М.</t>
  </si>
  <si>
    <t>Теоретический курс английского языка ПР ст.преп. Шкутник О.П.</t>
  </si>
  <si>
    <t>Теоретический курс английского языка ПР преп. Горбацевич А.В.</t>
  </si>
  <si>
    <t>Теоретический курс английского языка ЛК ст. преп. Шкутник О.П. 328</t>
  </si>
  <si>
    <t>Теоритический курс английского языка ПР преп. Горбацевич А.В.</t>
  </si>
  <si>
    <t>15.00 Выразительное чтение ПР доц. Смаль В.Н.</t>
  </si>
  <si>
    <t>15.00 Выразительное чтение ЛК доц. Смаль В.Н.</t>
  </si>
  <si>
    <t>Литературоведение (белорусское) ЗФПО
2 курс</t>
  </si>
  <si>
    <t>Литературоведение (русское) ЗФПО
2 курс</t>
  </si>
  <si>
    <t xml:space="preserve">РАСПИСАНИЕ 2 курса с  22.11.2021 по 27.11.2021 </t>
  </si>
  <si>
    <t xml:space="preserve">П е д а г о г и к а   и   п с и х о л о г и я   в ы с ш е г о    о б р а зо в а н и я  (практ.)  доц. Синюк Д.Э.  ауд.602 </t>
  </si>
  <si>
    <t>5 пара
15.00-16.20</t>
  </si>
  <si>
    <t>6 пара
16.30-17.50</t>
  </si>
  <si>
    <t>Літаратурны працэс і функцыянаванне літаратуры ПР дац. Сенькавец У.А.</t>
  </si>
  <si>
    <t>Методыка выкладання лі таратуры ў вышэйшай школе ПР дац. Ішчанка Г.М.</t>
  </si>
  <si>
    <t>Литературная интерпретация истории ПР доц. Сенькевич Т.В.</t>
  </si>
  <si>
    <t>Миф в литературной парадигме ХХ-ХХІ вв. ПР доц. Скибицкая Л.В.</t>
  </si>
  <si>
    <t>П е д а г о г и к а   и   п с и х о л о г и я   в ы с ш е г о   о б р а зо в а н и я  (практ.)  доц. Сивашинская Е.Ф.  ауд.602</t>
  </si>
  <si>
    <t>Станаўленне сатырычнай традыцыі  ў беларускай літаратуры ПР дац. Шчэрба С.М.</t>
  </si>
  <si>
    <t>Малые повествовательные формы в русской и белорусской литературах конца ХІХ-ХХІ вв. ПР доц. Скибицкая Л.В.</t>
  </si>
  <si>
    <t>Актуальныя праблемы сучаснага літаратуразнаўства ПР дац. Кавалюк А.С.</t>
  </si>
  <si>
    <t xml:space="preserve"> </t>
  </si>
  <si>
    <t>Методыка выкладання літаратуры ў вышэйшай школе ПР дац. Ішчанка Г.М.</t>
  </si>
  <si>
    <t>Зачет по дисциплине "Педагогика и психология высшего  образования" доц.Синюк Д.Э. ауд.429</t>
  </si>
  <si>
    <t>Зачет по дисциплине "Педагогика и психология высшего  образования" доц.Сивашинская Е.Ф. ауд.429</t>
  </si>
  <si>
    <t>Беларуская парэміялогія і афарыстыка ПР дац. Касцючык В.М.</t>
  </si>
  <si>
    <t>Методология лингвистических исследований ПР доц. Королевич С.А.</t>
  </si>
  <si>
    <t>Деловая коммуникация: лингвистический аспект ПР доц. Переход О.Б.</t>
  </si>
  <si>
    <t>Беларуская этналінгвиістыка ЛК дац. Леванцэвіч Л.В.</t>
  </si>
  <si>
    <t>Основы корпусной лингвистики ПР доц. Фелькина О.А.</t>
  </si>
  <si>
    <t>Обучающие экспертные системы ПР доц. Фелькина О.А.</t>
  </si>
  <si>
    <t>Беларуская тапаніміка і мікратапаніміка ПР дац. Якубук Н.Р.</t>
  </si>
  <si>
    <t>Актуальныя праблемы лексікалогіі і фразеалогіі ПР дац. Яўдошына Л.І.</t>
  </si>
  <si>
    <t>Актуальные проблемы морфологии и синтаксиса ЛК доц. Яницкая А.Ю.</t>
  </si>
  <si>
    <t>Языковая прагматика ПР проф. Сенкевич В.И.</t>
  </si>
  <si>
    <t xml:space="preserve">Юрислингвистика ЛК 
доц. Годуйко Л,А. </t>
  </si>
  <si>
    <t>ЭКЗАМЕН
Методология лингвистических исследований   доц. Королевич С.А.</t>
  </si>
  <si>
    <t>ЭКЗАМЕН
Актуальныя праблемы лексікалогіі і фразеалогіі  дац. Яўдошына Л.І.</t>
  </si>
  <si>
    <t>ЗАЧЁТ 
Обучающие экспертные системы  доц. Фелькина О.А.</t>
  </si>
  <si>
    <t>Анамастыка мастацкага тэксту ПР дац. Бут-Гусаім С.Ф.</t>
  </si>
  <si>
    <t>Поэтика художественной речи ПР доц. Гурина Н.М.</t>
  </si>
  <si>
    <t>ЗАЛІК 
Усходнеславянская тэрміназнаўства дац. Касцючык В.М.</t>
  </si>
  <si>
    <t>Усходнеславянская тэрміназнаўства ПР дац. Касцючык В.М.</t>
  </si>
  <si>
    <t>Інфармацыйная лінгвістыка ПР дац. Касцючык В.М.</t>
  </si>
  <si>
    <t>5 пара 
15.00-16.20</t>
  </si>
  <si>
    <t>6 пара 
16.30-17.50</t>
  </si>
  <si>
    <t xml:space="preserve">РАСПИСАНИЕ 2 курса с  29.11.2021 по 04.12.2021 </t>
  </si>
  <si>
    <t>29 ноября</t>
  </si>
  <si>
    <t>04 декабря</t>
  </si>
  <si>
    <t>03 декабря</t>
  </si>
  <si>
    <t>02 декабря</t>
  </si>
  <si>
    <t>01 декабря</t>
  </si>
  <si>
    <t>30 ноября</t>
  </si>
  <si>
    <t>ЗАЛІК 
Усходнеславянская тэрміназнаўства  дац. Касцючык В.М.</t>
  </si>
  <si>
    <t>П е д а г о г и к а   и   п с и х о л о г и я   в ы с ш е г о    о б р а зо в а н и я  (практ.)  доц. Синюк Д.Э.  ауд.602</t>
  </si>
  <si>
    <t>ЗАЧЁТ
Основы корпусной лингвистики  доц. Фелькина О.А.</t>
  </si>
  <si>
    <t>Греко-латинская лексика в современной гуманитарной терминологии ЛК доц. Фелькина О.А.</t>
  </si>
  <si>
    <t>Лінгвастылістыка ЛК дац. Леванцэвіч Л.В.</t>
  </si>
  <si>
    <t>Асновы медыялінгвістыкі ЛК дац. Якубук Н.Р.</t>
  </si>
  <si>
    <t>Язык СМИ ЛК доц. Лянцевич ТМ.</t>
  </si>
  <si>
    <t>ЭКЗАМЕН 
Беларуская тапаніміка і мікратапаніміка  дац. Якубук Н.Р.</t>
  </si>
  <si>
    <t>ЭКЗАМЕН 
Поэтика художественной речи  доц. Гурина Н.М.</t>
  </si>
  <si>
    <t>Актуальные проблемы  лексикологии и фразеологии ЛК доц. Яницкая А.Ю.</t>
  </si>
  <si>
    <t>ЭКЗАМЕН
Анамастыка мастацкага тэксту дац. Бут-Гусаім С.Ф.</t>
  </si>
  <si>
    <t>Беларуская этналінгвістыка ЛК дац. Леванцэвіч Л.В.</t>
  </si>
  <si>
    <t>Грамматическая семантика ЛК доц. Лянцевич ТМ.</t>
  </si>
  <si>
    <t>ЭКЗАМЕН  
Деловая коммуникация: лингвостилистический аспект Переход О.Б.</t>
  </si>
  <si>
    <t>ЭКЗАМЕН 
Языковая прагматика проф. Сенкевич В.И.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</si>
</sst>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от &quot;d\ mmm\ yyyy"/>
    <numFmt numFmtId="189" formatCode="d\ mmmm\ yyyy"/>
    <numFmt numFmtId="190" formatCode="d\ mmm\ yy"/>
    <numFmt numFmtId="191" formatCode="[$-423]d\ mmmm\ yyyy"/>
    <numFmt numFmtId="192" formatCode="[$]dddd\,\ d\ mmmm\ yyyy\ &quot;г&quot;\."/>
  </numFmts>
  <fonts count="70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16"/>
      <name val="Times New Roman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20"/>
      <name val="Times New Roman Cyr"/>
      <family val="0"/>
    </font>
    <font>
      <b/>
      <sz val="18"/>
      <name val="Arial Cyr"/>
      <family val="0"/>
    </font>
    <font>
      <b/>
      <sz val="2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2"/>
      <color indexed="8"/>
      <name val="Arial Cyr"/>
      <family val="0"/>
    </font>
    <font>
      <sz val="16"/>
      <name val="Arial Cyr"/>
      <family val="0"/>
    </font>
    <font>
      <b/>
      <sz val="16"/>
      <color indexed="8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4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Arial Cyr"/>
      <family val="0"/>
    </font>
    <font>
      <b/>
      <sz val="11"/>
      <color indexed="8"/>
      <name val="Arial Cyr"/>
      <family val="0"/>
    </font>
    <font>
      <b/>
      <sz val="16"/>
      <color indexed="8"/>
      <name val="Times New Roman Cyr"/>
      <family val="1"/>
    </font>
    <font>
      <b/>
      <sz val="12"/>
      <color indexed="8"/>
      <name val="Times New Roman Cyr"/>
      <family val="1"/>
    </font>
    <font>
      <sz val="10"/>
      <color indexed="8"/>
      <name val="Arial Cyr"/>
      <family val="0"/>
    </font>
    <font>
      <b/>
      <sz val="18"/>
      <color indexed="8"/>
      <name val="Arial Cyr"/>
      <family val="0"/>
    </font>
    <font>
      <b/>
      <sz val="16"/>
      <color indexed="1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Arial Cyr"/>
      <family val="0"/>
    </font>
    <font>
      <b/>
      <sz val="12"/>
      <color theme="1"/>
      <name val="Arial Cyr"/>
      <family val="0"/>
    </font>
    <font>
      <b/>
      <sz val="11"/>
      <color theme="1"/>
      <name val="Arial Cyr"/>
      <family val="0"/>
    </font>
    <font>
      <b/>
      <sz val="16"/>
      <color theme="1"/>
      <name val="Times New Roman Cyr"/>
      <family val="1"/>
    </font>
    <font>
      <b/>
      <sz val="12"/>
      <color theme="1"/>
      <name val="Times New Roman Cyr"/>
      <family val="1"/>
    </font>
    <font>
      <b/>
      <sz val="14"/>
      <color theme="1"/>
      <name val="Arial Cyr"/>
      <family val="0"/>
    </font>
    <font>
      <b/>
      <sz val="16"/>
      <color theme="1"/>
      <name val="Arial Cyr"/>
      <family val="0"/>
    </font>
    <font>
      <sz val="10"/>
      <color theme="1"/>
      <name val="Arial Cyr"/>
      <family val="0"/>
    </font>
    <font>
      <b/>
      <sz val="18"/>
      <color theme="1"/>
      <name val="Arial Cyr"/>
      <family val="0"/>
    </font>
    <font>
      <b/>
      <sz val="16"/>
      <color rgb="FFFFFF00"/>
      <name val="Arial Cyr"/>
      <family val="0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/>
      <right style="dashed"/>
      <top style="dashed"/>
      <bottom style="dashed"/>
    </border>
    <border>
      <left/>
      <right/>
      <top style="dotted"/>
      <bottom/>
    </border>
    <border>
      <left/>
      <right/>
      <top/>
      <bottom style="dashed"/>
    </border>
    <border>
      <left/>
      <right/>
      <top/>
      <bottom style="double"/>
    </border>
    <border>
      <left style="dashed"/>
      <right style="dashed"/>
      <top style="mediumDashDot"/>
      <bottom style="double"/>
    </border>
    <border>
      <left style="dashed"/>
      <right style="dashed"/>
      <top style="double"/>
      <bottom style="dashed"/>
    </border>
    <border>
      <left style="dashed"/>
      <right style="dashed"/>
      <top style="dashed"/>
      <bottom style="double"/>
    </border>
    <border>
      <left style="mediumDashDot"/>
      <right style="dashed"/>
      <top style="double"/>
      <bottom style="dashed"/>
    </border>
    <border>
      <left style="mediumDashDot"/>
      <right style="dashed"/>
      <top style="dashed"/>
      <bottom style="dashed"/>
    </border>
    <border>
      <left style="mediumDashDot"/>
      <right style="dashed"/>
      <top style="dashed"/>
      <bottom style="double"/>
    </border>
    <border>
      <left style="mediumDashDot"/>
      <right/>
      <top style="double"/>
      <bottom style="double"/>
    </border>
    <border>
      <left/>
      <right/>
      <top style="double"/>
      <bottom style="double"/>
    </border>
    <border>
      <left/>
      <right style="dashed"/>
      <top/>
      <bottom style="double"/>
    </border>
    <border>
      <left/>
      <right style="dashed"/>
      <top/>
      <bottom/>
    </border>
    <border>
      <left style="mediumDashDot"/>
      <right/>
      <top/>
      <bottom/>
    </border>
    <border>
      <left style="mediumDashDot"/>
      <right style="dashed"/>
      <top style="dashed"/>
      <bottom/>
    </border>
    <border>
      <left style="dashed"/>
      <right style="dashed"/>
      <top>
        <color indexed="63"/>
      </top>
      <bottom style="dashed"/>
    </border>
    <border>
      <left/>
      <right style="dashed"/>
      <top style="double"/>
      <bottom style="double"/>
    </border>
    <border>
      <left/>
      <right/>
      <top style="mediumDashDot"/>
      <bottom/>
    </border>
    <border>
      <left style="dashed"/>
      <right style="dashed"/>
      <top style="dashed"/>
      <bottom>
        <color indexed="63"/>
      </bottom>
    </border>
    <border>
      <left style="mediumDashDot"/>
      <right style="mediumDashDot"/>
      <top style="mediumDashDot"/>
      <bottom style="mediumDashDot"/>
    </border>
    <border>
      <left style="dashed"/>
      <right>
        <color indexed="63"/>
      </right>
      <top style="dashed"/>
      <bottom style="dashed"/>
    </border>
    <border>
      <left/>
      <right style="dashed"/>
      <top style="double"/>
      <bottom>
        <color indexed="63"/>
      </bottom>
    </border>
    <border>
      <left/>
      <right style="dashed"/>
      <top style="dashed"/>
      <bottom style="dashed"/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ashed"/>
      <bottom style="dashed"/>
    </border>
    <border>
      <left/>
      <right style="dashed"/>
      <top style="dashed"/>
      <bottom style="double"/>
    </border>
    <border>
      <left style="dashed"/>
      <right>
        <color indexed="63"/>
      </right>
      <top style="dashed"/>
      <bottom style="double"/>
    </border>
    <border>
      <left style="dashed"/>
      <right style="dashed"/>
      <top>
        <color indexed="63"/>
      </top>
      <bottom>
        <color indexed="63"/>
      </bottom>
    </border>
    <border>
      <left/>
      <right style="dashed"/>
      <top style="double"/>
      <bottom style="dashed"/>
    </border>
    <border>
      <left style="dashed"/>
      <right>
        <color indexed="63"/>
      </right>
      <top style="double"/>
      <bottom style="dashed"/>
    </border>
    <border>
      <left/>
      <right/>
      <top style="double"/>
      <bottom style="dashed"/>
    </border>
    <border>
      <left style="thin"/>
      <right style="dashed"/>
      <top style="double"/>
      <bottom style="dashed"/>
    </border>
    <border>
      <left style="thin"/>
      <right style="thin"/>
      <top style="dashed"/>
      <bottom style="dashed"/>
    </border>
    <border>
      <left style="thin"/>
      <right style="thin"/>
      <top style="double"/>
      <bottom style="dashed"/>
    </border>
    <border>
      <left style="thin"/>
      <right style="dashed"/>
      <top style="dashed"/>
      <bottom style="dashed"/>
    </border>
    <border>
      <left style="mediumDashDot"/>
      <right style="dashed"/>
      <top>
        <color indexed="63"/>
      </top>
      <bottom style="dashed"/>
    </border>
    <border>
      <left style="double"/>
      <right style="double"/>
      <top style="double"/>
      <bottom style="double"/>
    </border>
    <border>
      <left style="dashed"/>
      <right>
        <color indexed="63"/>
      </right>
      <top>
        <color indexed="63"/>
      </top>
      <bottom style="dashed"/>
    </border>
    <border>
      <left/>
      <right style="dashed"/>
      <top>
        <color indexed="63"/>
      </top>
      <bottom style="dash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>
        <color indexed="63"/>
      </right>
      <top style="dashed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89" fontId="3" fillId="33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33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13" xfId="0" applyFont="1" applyFill="1" applyBorder="1" applyAlignment="1">
      <alignment horizontal="center" vertical="center" wrapText="1"/>
    </xf>
    <xf numFmtId="14" fontId="59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9" fontId="1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left" vertical="center"/>
    </xf>
    <xf numFmtId="189" fontId="2" fillId="33" borderId="2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89" fontId="2" fillId="33" borderId="13" xfId="0" applyNumberFormat="1" applyFont="1" applyFill="1" applyBorder="1" applyAlignment="1">
      <alignment horizontal="center" vertical="center" wrapText="1"/>
    </xf>
    <xf numFmtId="189" fontId="6" fillId="33" borderId="13" xfId="0" applyNumberFormat="1" applyFont="1" applyFill="1" applyBorder="1" applyAlignment="1">
      <alignment horizontal="center" vertical="center" wrapText="1"/>
    </xf>
    <xf numFmtId="189" fontId="6" fillId="33" borderId="2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23" xfId="0" applyFont="1" applyFill="1" applyBorder="1" applyAlignment="1">
      <alignment horizontal="center" vertical="center" wrapText="1"/>
    </xf>
    <xf numFmtId="189" fontId="6" fillId="34" borderId="0" xfId="0" applyNumberFormat="1" applyFont="1" applyFill="1" applyAlignment="1">
      <alignment vertical="center"/>
    </xf>
    <xf numFmtId="0" fontId="11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189" fontId="7" fillId="33" borderId="21" xfId="0" applyNumberFormat="1" applyFont="1" applyFill="1" applyBorder="1" applyAlignment="1">
      <alignment horizontal="center" vertical="center" wrapText="1"/>
    </xf>
    <xf numFmtId="189" fontId="7" fillId="33" borderId="13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/>
    </xf>
    <xf numFmtId="0" fontId="12" fillId="0" borderId="1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7" fillId="0" borderId="1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25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/>
    </xf>
    <xf numFmtId="189" fontId="61" fillId="0" borderId="13" xfId="0" applyNumberFormat="1" applyFont="1" applyFill="1" applyBorder="1" applyAlignment="1">
      <alignment horizontal="center" vertical="center" wrapText="1"/>
    </xf>
    <xf numFmtId="189" fontId="61" fillId="0" borderId="22" xfId="0" applyNumberFormat="1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right" vertical="center"/>
    </xf>
    <xf numFmtId="0" fontId="62" fillId="0" borderId="0" xfId="0" applyFont="1" applyFill="1" applyAlignment="1">
      <alignment wrapText="1"/>
    </xf>
    <xf numFmtId="0" fontId="63" fillId="0" borderId="0" xfId="0" applyFont="1" applyFill="1" applyAlignment="1">
      <alignment wrapText="1"/>
    </xf>
    <xf numFmtId="0" fontId="60" fillId="0" borderId="0" xfId="0" applyFont="1" applyFill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 wrapText="1"/>
    </xf>
    <xf numFmtId="0" fontId="60" fillId="35" borderId="20" xfId="0" applyFont="1" applyFill="1" applyBorder="1" applyAlignment="1">
      <alignment horizontal="left" vertical="center"/>
    </xf>
    <xf numFmtId="189" fontId="60" fillId="35" borderId="13" xfId="0" applyNumberFormat="1" applyFont="1" applyFill="1" applyBorder="1" applyAlignment="1">
      <alignment horizontal="center" vertical="center" wrapText="1"/>
    </xf>
    <xf numFmtId="189" fontId="60" fillId="35" borderId="21" xfId="0" applyNumberFormat="1" applyFont="1" applyFill="1" applyBorder="1" applyAlignment="1">
      <alignment horizontal="center" vertical="center" wrapText="1"/>
    </xf>
    <xf numFmtId="189" fontId="60" fillId="35" borderId="27" xfId="0" applyNumberFormat="1" applyFont="1" applyFill="1" applyBorder="1" applyAlignment="1">
      <alignment horizontal="center" vertical="center" wrapText="1"/>
    </xf>
    <xf numFmtId="189" fontId="7" fillId="35" borderId="13" xfId="0" applyNumberFormat="1" applyFont="1" applyFill="1" applyBorder="1" applyAlignment="1">
      <alignment horizontal="center" vertical="center" wrapText="1"/>
    </xf>
    <xf numFmtId="189" fontId="7" fillId="35" borderId="22" xfId="0" applyNumberFormat="1" applyFont="1" applyFill="1" applyBorder="1" applyAlignment="1">
      <alignment horizontal="center" vertical="center" wrapText="1"/>
    </xf>
    <xf numFmtId="0" fontId="7" fillId="35" borderId="0" xfId="0" applyFont="1" applyFill="1" applyAlignment="1">
      <alignment vertical="center"/>
    </xf>
    <xf numFmtId="189" fontId="7" fillId="35" borderId="21" xfId="0" applyNumberFormat="1" applyFont="1" applyFill="1" applyBorder="1" applyAlignment="1">
      <alignment horizontal="center" vertical="center" wrapText="1"/>
    </xf>
    <xf numFmtId="0" fontId="60" fillId="35" borderId="24" xfId="0" applyFont="1" applyFill="1" applyBorder="1" applyAlignment="1">
      <alignment horizontal="left" vertical="center"/>
    </xf>
    <xf numFmtId="189" fontId="60" fillId="35" borderId="28" xfId="0" applyNumberFormat="1" applyFont="1" applyFill="1" applyBorder="1" applyAlignment="1">
      <alignment horizontal="center" vertical="center" wrapText="1"/>
    </xf>
    <xf numFmtId="190" fontId="60" fillId="35" borderId="14" xfId="0" applyNumberFormat="1" applyFont="1" applyFill="1" applyBorder="1" applyAlignment="1">
      <alignment horizontal="center" vertical="center" wrapText="1"/>
    </xf>
    <xf numFmtId="0" fontId="60" fillId="35" borderId="14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5" borderId="0" xfId="0" applyFont="1" applyFill="1" applyAlignment="1">
      <alignment vertical="center"/>
    </xf>
    <xf numFmtId="0" fontId="3" fillId="35" borderId="0" xfId="0" applyFont="1" applyFill="1" applyAlignment="1">
      <alignment vertic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vertical="center"/>
    </xf>
    <xf numFmtId="14" fontId="60" fillId="0" borderId="3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3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33" borderId="20" xfId="0" applyFont="1" applyFill="1" applyBorder="1" applyAlignment="1">
      <alignment horizontal="left" vertical="center"/>
    </xf>
    <xf numFmtId="189" fontId="4" fillId="33" borderId="21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65" fillId="0" borderId="36" xfId="0" applyFont="1" applyFill="1" applyBorder="1" applyAlignment="1">
      <alignment horizontal="center" vertical="center" wrapText="1"/>
    </xf>
    <xf numFmtId="189" fontId="4" fillId="33" borderId="13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65" fillId="0" borderId="29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65" fillId="0" borderId="38" xfId="0" applyFont="1" applyFill="1" applyBorder="1" applyAlignment="1">
      <alignment horizontal="center" vertical="center" wrapText="1"/>
    </xf>
    <xf numFmtId="0" fontId="65" fillId="0" borderId="26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5" fillId="0" borderId="3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65" fillId="0" borderId="31" xfId="0" applyFont="1" applyFill="1" applyBorder="1" applyAlignment="1">
      <alignment vertical="center" wrapText="1"/>
    </xf>
    <xf numFmtId="0" fontId="66" fillId="0" borderId="35" xfId="0" applyFont="1" applyFill="1" applyBorder="1" applyAlignment="1">
      <alignment horizontal="center" vertical="center" wrapText="1"/>
    </xf>
    <xf numFmtId="0" fontId="66" fillId="0" borderId="33" xfId="0" applyFont="1" applyFill="1" applyBorder="1" applyAlignment="1">
      <alignment horizontal="center" vertical="center" wrapText="1"/>
    </xf>
    <xf numFmtId="0" fontId="66" fillId="0" borderId="35" xfId="0" applyFont="1" applyFill="1" applyBorder="1" applyAlignment="1">
      <alignment horizontal="center" vertical="center" wrapText="1"/>
    </xf>
    <xf numFmtId="0" fontId="66" fillId="0" borderId="33" xfId="0" applyFont="1" applyFill="1" applyBorder="1" applyAlignment="1">
      <alignment horizontal="center" vertical="center" wrapText="1"/>
    </xf>
    <xf numFmtId="0" fontId="65" fillId="0" borderId="2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65" fillId="0" borderId="35" xfId="0" applyFont="1" applyFill="1" applyBorder="1" applyAlignment="1">
      <alignment horizontal="center" vertical="center" wrapText="1"/>
    </xf>
    <xf numFmtId="0" fontId="65" fillId="0" borderId="29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65" fillId="0" borderId="37" xfId="0" applyFont="1" applyFill="1" applyBorder="1" applyAlignment="1">
      <alignment horizontal="center" vertical="center" wrapText="1"/>
    </xf>
    <xf numFmtId="0" fontId="65" fillId="0" borderId="33" xfId="0" applyFont="1" applyFill="1" applyBorder="1" applyAlignment="1">
      <alignment horizontal="center" vertical="center" wrapText="1"/>
    </xf>
    <xf numFmtId="0" fontId="67" fillId="0" borderId="33" xfId="0" applyFont="1" applyFill="1" applyBorder="1" applyAlignment="1">
      <alignment horizontal="center" vertical="center" wrapText="1"/>
    </xf>
    <xf numFmtId="0" fontId="60" fillId="0" borderId="35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64" fillId="0" borderId="35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4" fillId="0" borderId="37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65" fillId="0" borderId="37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0" fontId="64" fillId="0" borderId="26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5" fillId="0" borderId="34" xfId="0" applyFont="1" applyFill="1" applyBorder="1" applyAlignment="1">
      <alignment horizontal="center" vertical="center" wrapText="1"/>
    </xf>
    <xf numFmtId="189" fontId="60" fillId="0" borderId="21" xfId="0" applyNumberFormat="1" applyFont="1" applyFill="1" applyBorder="1" applyAlignment="1">
      <alignment horizontal="center" vertical="center" wrapText="1"/>
    </xf>
    <xf numFmtId="0" fontId="64" fillId="0" borderId="31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60" fillId="0" borderId="43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65" fillId="0" borderId="3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189" fontId="7" fillId="0" borderId="21" xfId="0" applyNumberFormat="1" applyFont="1" applyFill="1" applyBorder="1" applyAlignment="1">
      <alignment horizontal="center" vertical="center" wrapText="1"/>
    </xf>
    <xf numFmtId="0" fontId="67" fillId="0" borderId="35" xfId="0" applyFont="1" applyFill="1" applyBorder="1" applyAlignment="1">
      <alignment horizontal="center" vertical="center" wrapText="1"/>
    </xf>
    <xf numFmtId="189" fontId="4" fillId="34" borderId="21" xfId="0" applyNumberFormat="1" applyFont="1" applyFill="1" applyBorder="1" applyAlignment="1">
      <alignment horizontal="center" vertical="center" wrapText="1"/>
    </xf>
    <xf numFmtId="0" fontId="65" fillId="0" borderId="34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65" fillId="0" borderId="33" xfId="0" applyFont="1" applyFill="1" applyBorder="1" applyAlignment="1">
      <alignment horizontal="center" vertical="center" wrapText="1"/>
    </xf>
    <xf numFmtId="0" fontId="65" fillId="0" borderId="33" xfId="0" applyFont="1" applyFill="1" applyBorder="1" applyAlignment="1">
      <alignment horizontal="center" vertical="center" wrapText="1"/>
    </xf>
    <xf numFmtId="2" fontId="4" fillId="33" borderId="14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0" fontId="65" fillId="0" borderId="31" xfId="0" applyFont="1" applyFill="1" applyBorder="1" applyAlignment="1">
      <alignment horizontal="center" vertical="center" wrapText="1"/>
    </xf>
    <xf numFmtId="0" fontId="65" fillId="0" borderId="33" xfId="0" applyFont="1" applyFill="1" applyBorder="1" applyAlignment="1">
      <alignment horizontal="center" vertical="center" wrapText="1"/>
    </xf>
    <xf numFmtId="0" fontId="65" fillId="0" borderId="31" xfId="0" applyFont="1" applyFill="1" applyBorder="1" applyAlignment="1">
      <alignment horizontal="center" vertical="center" wrapText="1"/>
    </xf>
    <xf numFmtId="0" fontId="60" fillId="0" borderId="33" xfId="0" applyFont="1" applyFill="1" applyBorder="1" applyAlignment="1">
      <alignment horizontal="center" vertical="center" wrapText="1"/>
    </xf>
    <xf numFmtId="0" fontId="65" fillId="0" borderId="37" xfId="0" applyFont="1" applyFill="1" applyBorder="1" applyAlignment="1">
      <alignment horizontal="center" vertical="center" wrapText="1"/>
    </xf>
    <xf numFmtId="0" fontId="65" fillId="0" borderId="40" xfId="0" applyFont="1" applyFill="1" applyBorder="1" applyAlignment="1">
      <alignment horizontal="center" vertical="center" wrapText="1"/>
    </xf>
    <xf numFmtId="0" fontId="60" fillId="0" borderId="41" xfId="0" applyFont="1" applyFill="1" applyBorder="1" applyAlignment="1">
      <alignment horizontal="center" vertical="center" wrapText="1"/>
    </xf>
    <xf numFmtId="0" fontId="60" fillId="0" borderId="39" xfId="0" applyFont="1" applyFill="1" applyBorder="1" applyAlignment="1">
      <alignment horizontal="center" vertical="center" wrapText="1"/>
    </xf>
    <xf numFmtId="0" fontId="65" fillId="0" borderId="31" xfId="0" applyFont="1" applyFill="1" applyBorder="1" applyAlignment="1">
      <alignment horizontal="center" vertical="center" wrapText="1"/>
    </xf>
    <xf numFmtId="0" fontId="60" fillId="0" borderId="33" xfId="0" applyFont="1" applyFill="1" applyBorder="1" applyAlignment="1">
      <alignment horizontal="center" vertical="center" wrapText="1"/>
    </xf>
    <xf numFmtId="0" fontId="65" fillId="0" borderId="37" xfId="0" applyFont="1" applyFill="1" applyBorder="1" applyAlignment="1">
      <alignment horizontal="center" vertical="center" wrapText="1"/>
    </xf>
    <xf numFmtId="0" fontId="65" fillId="0" borderId="35" xfId="0" applyFont="1" applyFill="1" applyBorder="1" applyAlignment="1">
      <alignment horizontal="center" vertical="center" wrapText="1"/>
    </xf>
    <xf numFmtId="0" fontId="65" fillId="0" borderId="40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89" fontId="60" fillId="0" borderId="28" xfId="0" applyNumberFormat="1" applyFont="1" applyFill="1" applyBorder="1" applyAlignment="1">
      <alignment horizontal="center" vertical="center" wrapText="1"/>
    </xf>
    <xf numFmtId="189" fontId="7" fillId="0" borderId="28" xfId="0" applyNumberFormat="1" applyFont="1" applyFill="1" applyBorder="1" applyAlignment="1">
      <alignment horizontal="center" vertical="center" wrapText="1"/>
    </xf>
    <xf numFmtId="0" fontId="60" fillId="0" borderId="35" xfId="0" applyFont="1" applyFill="1" applyBorder="1" applyAlignment="1">
      <alignment horizontal="center" vertical="center" wrapText="1"/>
    </xf>
    <xf numFmtId="0" fontId="60" fillId="0" borderId="45" xfId="0" applyFont="1" applyFill="1" applyBorder="1" applyAlignment="1">
      <alignment horizontal="center" vertical="center" wrapText="1"/>
    </xf>
    <xf numFmtId="189" fontId="7" fillId="0" borderId="27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64" fillId="0" borderId="31" xfId="0" applyFont="1" applyFill="1" applyBorder="1" applyAlignment="1">
      <alignment horizontal="center" vertical="center" wrapText="1"/>
    </xf>
    <xf numFmtId="189" fontId="60" fillId="0" borderId="13" xfId="0" applyNumberFormat="1" applyFont="1" applyFill="1" applyBorder="1" applyAlignment="1">
      <alignment horizontal="center" vertical="center" wrapText="1"/>
    </xf>
    <xf numFmtId="189" fontId="7" fillId="0" borderId="13" xfId="0" applyNumberFormat="1" applyFont="1" applyFill="1" applyBorder="1" applyAlignment="1">
      <alignment horizontal="center" vertical="center" wrapText="1"/>
    </xf>
    <xf numFmtId="189" fontId="7" fillId="0" borderId="22" xfId="0" applyNumberFormat="1" applyFont="1" applyFill="1" applyBorder="1" applyAlignment="1">
      <alignment horizontal="center" vertical="center" wrapText="1"/>
    </xf>
    <xf numFmtId="0" fontId="64" fillId="0" borderId="29" xfId="0" applyFont="1" applyFill="1" applyBorder="1" applyAlignment="1">
      <alignment horizontal="center" vertical="center" wrapText="1"/>
    </xf>
    <xf numFmtId="0" fontId="64" fillId="0" borderId="2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5" fillId="0" borderId="37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67" fillId="0" borderId="37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65" fillId="0" borderId="33" xfId="0" applyFont="1" applyFill="1" applyBorder="1" applyAlignment="1">
      <alignment horizontal="center" vertical="center" wrapText="1"/>
    </xf>
    <xf numFmtId="0" fontId="65" fillId="0" borderId="3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189" fontId="3" fillId="0" borderId="13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64" fillId="0" borderId="36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190" fontId="7" fillId="34" borderId="14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left" vertical="center"/>
    </xf>
    <xf numFmtId="189" fontId="7" fillId="34" borderId="21" xfId="0" applyNumberFormat="1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left" vertical="center"/>
    </xf>
    <xf numFmtId="189" fontId="7" fillId="34" borderId="13" xfId="0" applyNumberFormat="1" applyFont="1" applyFill="1" applyBorder="1" applyAlignment="1">
      <alignment horizontal="center" vertical="center" wrapText="1"/>
    </xf>
    <xf numFmtId="190" fontId="7" fillId="35" borderId="14" xfId="0" applyNumberFormat="1" applyFont="1" applyFill="1" applyBorder="1" applyAlignment="1">
      <alignment horizontal="center" vertical="center" wrapText="1"/>
    </xf>
    <xf numFmtId="189" fontId="65" fillId="35" borderId="21" xfId="0" applyNumberFormat="1" applyFont="1" applyFill="1" applyBorder="1" applyAlignment="1">
      <alignment horizontal="center" vertical="center" wrapText="1"/>
    </xf>
    <xf numFmtId="0" fontId="68" fillId="0" borderId="33" xfId="0" applyFont="1" applyFill="1" applyBorder="1" applyAlignment="1">
      <alignment horizontal="center" vertical="center" wrapText="1"/>
    </xf>
    <xf numFmtId="0" fontId="65" fillId="0" borderId="31" xfId="0" applyFont="1" applyFill="1" applyBorder="1" applyAlignment="1">
      <alignment horizontal="center" vertical="center" wrapText="1"/>
    </xf>
    <xf numFmtId="0" fontId="65" fillId="0" borderId="33" xfId="0" applyFont="1" applyFill="1" applyBorder="1" applyAlignment="1">
      <alignment horizontal="center" vertical="center" wrapText="1"/>
    </xf>
    <xf numFmtId="0" fontId="65" fillId="0" borderId="31" xfId="0" applyFont="1" applyFill="1" applyBorder="1" applyAlignment="1">
      <alignment horizontal="center" vertical="center" wrapText="1"/>
    </xf>
    <xf numFmtId="0" fontId="60" fillId="0" borderId="33" xfId="0" applyFont="1" applyFill="1" applyBorder="1" applyAlignment="1">
      <alignment horizontal="center" vertical="center" wrapText="1"/>
    </xf>
    <xf numFmtId="0" fontId="65" fillId="0" borderId="37" xfId="0" applyFont="1" applyFill="1" applyBorder="1" applyAlignment="1">
      <alignment horizontal="center" vertical="center" wrapText="1"/>
    </xf>
    <xf numFmtId="0" fontId="65" fillId="0" borderId="34" xfId="0" applyFont="1" applyFill="1" applyBorder="1" applyAlignment="1">
      <alignment horizontal="center" vertical="center" wrapText="1"/>
    </xf>
    <xf numFmtId="0" fontId="65" fillId="0" borderId="33" xfId="0" applyFont="1" applyFill="1" applyBorder="1" applyAlignment="1">
      <alignment horizontal="center" vertical="center" wrapText="1"/>
    </xf>
    <xf numFmtId="0" fontId="65" fillId="0" borderId="35" xfId="0" applyFont="1" applyFill="1" applyBorder="1" applyAlignment="1">
      <alignment horizontal="center" vertical="center" wrapText="1"/>
    </xf>
    <xf numFmtId="0" fontId="65" fillId="0" borderId="40" xfId="0" applyFont="1" applyFill="1" applyBorder="1" applyAlignment="1">
      <alignment horizontal="center" vertical="center" wrapText="1"/>
    </xf>
    <xf numFmtId="0" fontId="60" fillId="0" borderId="41" xfId="0" applyFont="1" applyFill="1" applyBorder="1" applyAlignment="1">
      <alignment horizontal="center" vertical="center" wrapText="1"/>
    </xf>
    <xf numFmtId="0" fontId="60" fillId="0" borderId="39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/>
    </xf>
    <xf numFmtId="0" fontId="6" fillId="0" borderId="2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14" fillId="0" borderId="0" xfId="0" applyFont="1" applyAlignment="1">
      <alignment horizontal="center"/>
    </xf>
    <xf numFmtId="189" fontId="4" fillId="34" borderId="0" xfId="0" applyNumberFormat="1" applyFont="1" applyFill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68" fillId="0" borderId="35" xfId="0" applyFont="1" applyFill="1" applyBorder="1" applyAlignment="1">
      <alignment horizontal="center" vertical="center" wrapText="1"/>
    </xf>
    <xf numFmtId="0" fontId="68" fillId="0" borderId="3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89" fontId="2" fillId="34" borderId="0" xfId="0" applyNumberFormat="1" applyFont="1" applyFill="1" applyAlignment="1">
      <alignment horizontal="center" vertical="center"/>
    </xf>
    <xf numFmtId="0" fontId="65" fillId="0" borderId="31" xfId="0" applyFont="1" applyFill="1" applyBorder="1" applyAlignment="1">
      <alignment horizontal="center" vertical="center" wrapText="1"/>
    </xf>
    <xf numFmtId="0" fontId="65" fillId="0" borderId="33" xfId="0" applyFont="1" applyFill="1" applyBorder="1" applyAlignment="1">
      <alignment horizontal="center" vertical="center" wrapText="1"/>
    </xf>
    <xf numFmtId="0" fontId="65" fillId="0" borderId="31" xfId="0" applyFont="1" applyFill="1" applyBorder="1" applyAlignment="1">
      <alignment horizontal="center" vertical="center" wrapText="1"/>
    </xf>
    <xf numFmtId="0" fontId="60" fillId="0" borderId="3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89" fontId="2" fillId="0" borderId="0" xfId="0" applyNumberFormat="1" applyFont="1" applyFill="1" applyAlignment="1">
      <alignment horizontal="center" vertical="center"/>
    </xf>
    <xf numFmtId="0" fontId="65" fillId="0" borderId="37" xfId="0" applyFont="1" applyFill="1" applyBorder="1" applyAlignment="1">
      <alignment horizontal="center" vertical="center" wrapText="1"/>
    </xf>
    <xf numFmtId="0" fontId="65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center" vertical="top" wrapText="1"/>
    </xf>
    <xf numFmtId="189" fontId="60" fillId="35" borderId="0" xfId="0" applyNumberFormat="1" applyFont="1" applyFill="1" applyAlignment="1">
      <alignment horizontal="center"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65" fillId="0" borderId="48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left" vertical="center"/>
    </xf>
    <xf numFmtId="0" fontId="65" fillId="0" borderId="35" xfId="0" applyFont="1" applyFill="1" applyBorder="1" applyAlignment="1">
      <alignment horizontal="center" vertical="center" wrapText="1"/>
    </xf>
    <xf numFmtId="0" fontId="65" fillId="0" borderId="40" xfId="0" applyFont="1" applyFill="1" applyBorder="1" applyAlignment="1">
      <alignment horizontal="center" vertical="center" wrapText="1"/>
    </xf>
    <xf numFmtId="0" fontId="60" fillId="0" borderId="41" xfId="0" applyFont="1" applyFill="1" applyBorder="1" applyAlignment="1">
      <alignment horizontal="center" vertical="center" wrapText="1"/>
    </xf>
    <xf numFmtId="0" fontId="60" fillId="0" borderId="3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189" fontId="10" fillId="0" borderId="0" xfId="0" applyNumberFormat="1" applyFont="1" applyFill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 wrapText="1"/>
    </xf>
    <xf numFmtId="0" fontId="7" fillId="0" borderId="39" xfId="0" applyFont="1" applyBorder="1" applyAlignment="1">
      <alignment horizontal="center"/>
    </xf>
    <xf numFmtId="0" fontId="7" fillId="0" borderId="37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view="pageBreakPreview" zoomScale="65" zoomScaleNormal="40" zoomScaleSheetLayoutView="65" zoomScalePageLayoutView="0" workbookViewId="0" topLeftCell="B22">
      <selection activeCell="B13" sqref="B13:D13"/>
    </sheetView>
  </sheetViews>
  <sheetFormatPr defaultColWidth="9.125" defaultRowHeight="12.75"/>
  <cols>
    <col min="1" max="1" width="15.75390625" style="17" customWidth="1"/>
    <col min="2" max="3" width="92.125" style="2" customWidth="1"/>
    <col min="4" max="4" width="90.50390625" style="2" customWidth="1"/>
    <col min="5" max="16384" width="9.125" style="1" customWidth="1"/>
  </cols>
  <sheetData>
    <row r="1" spans="1:4" s="3" customFormat="1" ht="124.5" customHeight="1">
      <c r="A1" s="288" t="s">
        <v>16</v>
      </c>
      <c r="B1" s="289"/>
      <c r="C1" s="118"/>
      <c r="D1" s="25" t="s">
        <v>33</v>
      </c>
    </row>
    <row r="2" spans="1:4" ht="19.5">
      <c r="A2" s="290" t="s">
        <v>230</v>
      </c>
      <c r="B2" s="290"/>
      <c r="C2" s="290"/>
      <c r="D2" s="290"/>
    </row>
    <row r="3" spans="1:4" ht="38.25" customHeight="1" thickBot="1">
      <c r="A3" s="5"/>
      <c r="B3" s="119" t="s">
        <v>43</v>
      </c>
      <c r="C3" s="119" t="s">
        <v>44</v>
      </c>
      <c r="D3" s="106" t="s">
        <v>34</v>
      </c>
    </row>
    <row r="4" spans="1:4" ht="20.25" thickBot="1">
      <c r="A4" s="193" t="s">
        <v>198</v>
      </c>
      <c r="B4" s="192" t="s">
        <v>19</v>
      </c>
      <c r="C4" s="12" t="s">
        <v>20</v>
      </c>
      <c r="D4" s="12" t="s">
        <v>58</v>
      </c>
    </row>
    <row r="5" spans="1:4" s="17" customFormat="1" ht="21" thickBot="1" thickTop="1">
      <c r="A5" s="120" t="s">
        <v>1</v>
      </c>
      <c r="B5" s="121" t="s">
        <v>217</v>
      </c>
      <c r="C5" s="121" t="s">
        <v>217</v>
      </c>
      <c r="D5" s="121" t="s">
        <v>217</v>
      </c>
    </row>
    <row r="6" spans="1:4" s="3" customFormat="1" ht="60" customHeight="1" thickTop="1">
      <c r="A6" s="122" t="s">
        <v>0</v>
      </c>
      <c r="B6" s="160" t="s">
        <v>110</v>
      </c>
      <c r="C6" s="161" t="s">
        <v>260</v>
      </c>
      <c r="D6" s="149" t="s">
        <v>255</v>
      </c>
    </row>
    <row r="7" spans="1:4" s="3" customFormat="1" ht="60" customHeight="1">
      <c r="A7" s="122" t="s">
        <v>11</v>
      </c>
      <c r="B7" s="138" t="s">
        <v>234</v>
      </c>
      <c r="C7" s="166" t="s">
        <v>110</v>
      </c>
      <c r="D7" s="110" t="s">
        <v>194</v>
      </c>
    </row>
    <row r="8" spans="1:4" s="3" customFormat="1" ht="60" customHeight="1">
      <c r="A8" s="122" t="s">
        <v>14</v>
      </c>
      <c r="B8" s="107" t="s">
        <v>41</v>
      </c>
      <c r="C8" s="107" t="s">
        <v>127</v>
      </c>
      <c r="D8" s="107" t="s">
        <v>112</v>
      </c>
    </row>
    <row r="9" spans="1:4" ht="60" customHeight="1" thickBot="1">
      <c r="A9" s="123" t="s">
        <v>12</v>
      </c>
      <c r="B9" s="124" t="s">
        <v>102</v>
      </c>
      <c r="C9" s="124" t="s">
        <v>127</v>
      </c>
      <c r="D9" s="124" t="s">
        <v>37</v>
      </c>
    </row>
    <row r="10" spans="1:4" s="17" customFormat="1" ht="21" thickBot="1" thickTop="1">
      <c r="A10" s="120" t="s">
        <v>2</v>
      </c>
      <c r="B10" s="185" t="s">
        <v>218</v>
      </c>
      <c r="C10" s="185" t="s">
        <v>218</v>
      </c>
      <c r="D10" s="185" t="s">
        <v>218</v>
      </c>
    </row>
    <row r="11" spans="1:4" ht="60" customHeight="1" thickTop="1">
      <c r="A11" s="122" t="s">
        <v>0</v>
      </c>
      <c r="B11" s="285" t="s">
        <v>56</v>
      </c>
      <c r="C11" s="286"/>
      <c r="D11" s="149" t="s">
        <v>49</v>
      </c>
    </row>
    <row r="12" spans="1:4" ht="60" customHeight="1">
      <c r="A12" s="122" t="s">
        <v>11</v>
      </c>
      <c r="B12" s="138"/>
      <c r="C12" s="111" t="s">
        <v>153</v>
      </c>
      <c r="D12" s="110" t="s">
        <v>231</v>
      </c>
    </row>
    <row r="13" spans="1:4" ht="60" customHeight="1">
      <c r="A13" s="122" t="s">
        <v>14</v>
      </c>
      <c r="B13" s="291" t="s">
        <v>84</v>
      </c>
      <c r="C13" s="292"/>
      <c r="D13" s="293"/>
    </row>
    <row r="14" spans="1:4" ht="60" customHeight="1" thickBot="1">
      <c r="A14" s="123" t="s">
        <v>12</v>
      </c>
      <c r="B14" s="204" t="s">
        <v>57</v>
      </c>
      <c r="C14" s="170" t="s">
        <v>146</v>
      </c>
      <c r="D14" s="195" t="s">
        <v>194</v>
      </c>
    </row>
    <row r="15" spans="1:4" s="17" customFormat="1" ht="21" thickBot="1" thickTop="1">
      <c r="A15" s="120" t="s">
        <v>3</v>
      </c>
      <c r="B15" s="121" t="s">
        <v>219</v>
      </c>
      <c r="C15" s="121" t="s">
        <v>219</v>
      </c>
      <c r="D15" s="121" t="s">
        <v>245</v>
      </c>
    </row>
    <row r="16" spans="1:4" ht="60" customHeight="1" thickTop="1">
      <c r="A16" s="122" t="s">
        <v>0</v>
      </c>
      <c r="B16" s="107" t="s">
        <v>57</v>
      </c>
      <c r="C16" s="107" t="s">
        <v>202</v>
      </c>
      <c r="D16" s="107" t="s">
        <v>197</v>
      </c>
    </row>
    <row r="17" spans="1:4" ht="60" customHeight="1">
      <c r="A17" s="122" t="s">
        <v>11</v>
      </c>
      <c r="B17" s="139" t="s">
        <v>40</v>
      </c>
      <c r="C17" s="147" t="s">
        <v>175</v>
      </c>
      <c r="D17" s="190" t="s">
        <v>167</v>
      </c>
    </row>
    <row r="18" spans="1:4" ht="60" customHeight="1">
      <c r="A18" s="122" t="s">
        <v>14</v>
      </c>
      <c r="B18" s="108" t="s">
        <v>149</v>
      </c>
      <c r="C18" s="117" t="s">
        <v>127</v>
      </c>
      <c r="D18" s="110" t="s">
        <v>223</v>
      </c>
    </row>
    <row r="19" spans="1:4" ht="60" customHeight="1" thickBot="1">
      <c r="A19" s="123" t="s">
        <v>12</v>
      </c>
      <c r="B19" s="150" t="s">
        <v>181</v>
      </c>
      <c r="C19" s="186" t="s">
        <v>176</v>
      </c>
      <c r="D19" s="151" t="s">
        <v>86</v>
      </c>
    </row>
    <row r="20" spans="1:4" s="17" customFormat="1" ht="21" thickBot="1" thickTop="1">
      <c r="A20" s="120" t="s">
        <v>4</v>
      </c>
      <c r="B20" s="121" t="s">
        <v>220</v>
      </c>
      <c r="C20" s="121" t="s">
        <v>220</v>
      </c>
      <c r="D20" s="121" t="s">
        <v>220</v>
      </c>
    </row>
    <row r="21" spans="1:4" ht="60" customHeight="1" thickTop="1">
      <c r="A21" s="122" t="s">
        <v>0</v>
      </c>
      <c r="B21" s="283" t="s">
        <v>56</v>
      </c>
      <c r="C21" s="284"/>
      <c r="D21" s="109" t="s">
        <v>91</v>
      </c>
    </row>
    <row r="22" spans="1:4" ht="60" customHeight="1">
      <c r="A22" s="122" t="s">
        <v>11</v>
      </c>
      <c r="B22" s="138" t="s">
        <v>69</v>
      </c>
      <c r="C22" s="110" t="s">
        <v>151</v>
      </c>
      <c r="D22" s="112" t="s">
        <v>145</v>
      </c>
    </row>
    <row r="23" spans="1:4" ht="60" customHeight="1">
      <c r="A23" s="122" t="s">
        <v>14</v>
      </c>
      <c r="B23" s="107" t="s">
        <v>93</v>
      </c>
      <c r="C23" s="111" t="s">
        <v>190</v>
      </c>
      <c r="D23" s="111" t="s">
        <v>49</v>
      </c>
    </row>
    <row r="24" spans="1:4" ht="60" customHeight="1" thickBot="1">
      <c r="A24" s="123" t="s">
        <v>12</v>
      </c>
      <c r="B24" s="165"/>
      <c r="C24" s="115" t="s">
        <v>128</v>
      </c>
      <c r="D24" s="125" t="s">
        <v>231</v>
      </c>
    </row>
    <row r="25" spans="1:4" s="17" customFormat="1" ht="21" thickBot="1" thickTop="1">
      <c r="A25" s="120" t="s">
        <v>5</v>
      </c>
      <c r="B25" s="126" t="s">
        <v>221</v>
      </c>
      <c r="C25" s="126" t="s">
        <v>221</v>
      </c>
      <c r="D25" s="126" t="s">
        <v>221</v>
      </c>
    </row>
    <row r="26" spans="1:4" ht="60" customHeight="1" thickTop="1">
      <c r="A26" s="122" t="s">
        <v>0</v>
      </c>
      <c r="B26" s="285" t="s">
        <v>84</v>
      </c>
      <c r="C26" s="286"/>
      <c r="D26" s="287"/>
    </row>
    <row r="27" spans="1:4" ht="60" customHeight="1">
      <c r="A27" s="122" t="s">
        <v>11</v>
      </c>
      <c r="B27" s="112" t="s">
        <v>111</v>
      </c>
      <c r="C27" s="112" t="s">
        <v>200</v>
      </c>
      <c r="D27" s="112" t="s">
        <v>50</v>
      </c>
    </row>
    <row r="28" spans="1:4" ht="60" customHeight="1">
      <c r="A28" s="122" t="s">
        <v>14</v>
      </c>
      <c r="B28" s="112" t="s">
        <v>169</v>
      </c>
      <c r="C28" s="112" t="s">
        <v>96</v>
      </c>
      <c r="D28" s="112" t="s">
        <v>223</v>
      </c>
    </row>
    <row r="29" spans="1:4" ht="60" customHeight="1" thickBot="1">
      <c r="A29" s="123" t="s">
        <v>12</v>
      </c>
      <c r="B29" s="113" t="s">
        <v>51</v>
      </c>
      <c r="C29" s="186" t="s">
        <v>95</v>
      </c>
      <c r="D29" s="127" t="s">
        <v>96</v>
      </c>
    </row>
    <row r="30" spans="1:4" s="17" customFormat="1" ht="21" thickBot="1" thickTop="1">
      <c r="A30" s="120" t="s">
        <v>6</v>
      </c>
      <c r="B30" s="126" t="s">
        <v>222</v>
      </c>
      <c r="C30" s="126" t="s">
        <v>222</v>
      </c>
      <c r="D30" s="126" t="s">
        <v>222</v>
      </c>
    </row>
    <row r="31" spans="1:4" ht="60" customHeight="1" thickTop="1">
      <c r="A31" s="122" t="s">
        <v>0</v>
      </c>
      <c r="B31" s="116" t="s">
        <v>48</v>
      </c>
      <c r="C31" s="182"/>
      <c r="D31" s="112"/>
    </row>
    <row r="32" spans="1:4" ht="60" customHeight="1">
      <c r="A32" s="122" t="s">
        <v>11</v>
      </c>
      <c r="B32" s="108" t="s">
        <v>199</v>
      </c>
      <c r="C32" s="117"/>
      <c r="D32" s="110"/>
    </row>
    <row r="33" spans="1:4" ht="60" customHeight="1">
      <c r="A33" s="122" t="s">
        <v>14</v>
      </c>
      <c r="B33" s="112"/>
      <c r="C33" s="112"/>
      <c r="D33" s="112"/>
    </row>
    <row r="34" spans="1:4" ht="60" customHeight="1" thickBot="1">
      <c r="A34" s="123" t="s">
        <v>12</v>
      </c>
      <c r="B34" s="124" t="s">
        <v>35</v>
      </c>
      <c r="C34" s="124"/>
      <c r="D34" s="124"/>
    </row>
    <row r="35" spans="1:4" ht="21" thickBot="1" thickTop="1">
      <c r="A35" s="128"/>
      <c r="B35" s="126" t="s">
        <v>35</v>
      </c>
      <c r="C35" s="126"/>
      <c r="D35" s="126"/>
    </row>
    <row r="36" spans="1:4" ht="20.25" thickTop="1">
      <c r="A36" s="5"/>
      <c r="B36" s="119" t="s">
        <v>54</v>
      </c>
      <c r="C36" s="119"/>
      <c r="D36" s="119" t="s">
        <v>55</v>
      </c>
    </row>
    <row r="37" spans="1:4" s="3" customFormat="1" ht="19.5">
      <c r="A37" s="282" t="s">
        <v>35</v>
      </c>
      <c r="B37" s="282"/>
      <c r="C37" s="282"/>
      <c r="D37" s="282"/>
    </row>
    <row r="38" spans="1:4" ht="19.5">
      <c r="A38" s="5"/>
      <c r="B38" s="119" t="s">
        <v>35</v>
      </c>
      <c r="C38" s="119"/>
      <c r="D38" s="119"/>
    </row>
    <row r="39" spans="1:4" ht="19.5">
      <c r="A39" s="5"/>
      <c r="B39" s="119" t="s">
        <v>35</v>
      </c>
      <c r="C39" s="119"/>
      <c r="D39" s="119"/>
    </row>
    <row r="40" spans="1:4" ht="19.5">
      <c r="A40" s="5"/>
      <c r="B40" s="119" t="s">
        <v>35</v>
      </c>
      <c r="C40" s="119"/>
      <c r="D40" s="119"/>
    </row>
    <row r="41" spans="1:4" ht="19.5">
      <c r="A41" s="5"/>
      <c r="B41" s="119" t="s">
        <v>35</v>
      </c>
      <c r="C41" s="119"/>
      <c r="D41" s="119"/>
    </row>
    <row r="42" spans="1:4" ht="19.5">
      <c r="A42" s="5"/>
      <c r="B42" s="119" t="s">
        <v>35</v>
      </c>
      <c r="C42" s="119"/>
      <c r="D42" s="119"/>
    </row>
    <row r="43" spans="1:4" ht="19.5">
      <c r="A43" s="5"/>
      <c r="B43" s="119" t="s">
        <v>35</v>
      </c>
      <c r="C43" s="119"/>
      <c r="D43" s="119"/>
    </row>
    <row r="44" spans="1:4" ht="19.5">
      <c r="A44" s="5"/>
      <c r="B44" s="119" t="s">
        <v>35</v>
      </c>
      <c r="C44" s="119"/>
      <c r="D44" s="119"/>
    </row>
    <row r="45" spans="1:4" ht="19.5">
      <c r="A45" s="5"/>
      <c r="B45" s="119" t="s">
        <v>35</v>
      </c>
      <c r="C45" s="119"/>
      <c r="D45" s="119"/>
    </row>
    <row r="46" spans="1:4" ht="19.5">
      <c r="A46" s="5"/>
      <c r="B46" s="119" t="s">
        <v>35</v>
      </c>
      <c r="C46" s="119"/>
      <c r="D46" s="119"/>
    </row>
    <row r="47" spans="1:4" ht="19.5">
      <c r="A47" s="5"/>
      <c r="B47" s="119" t="s">
        <v>35</v>
      </c>
      <c r="C47" s="119"/>
      <c r="D47" s="119"/>
    </row>
    <row r="48" spans="1:4" ht="19.5">
      <c r="A48" s="5"/>
      <c r="B48" s="119" t="s">
        <v>35</v>
      </c>
      <c r="C48" s="119"/>
      <c r="D48" s="119"/>
    </row>
    <row r="49" spans="1:4" ht="19.5">
      <c r="A49" s="5"/>
      <c r="B49" s="119" t="s">
        <v>35</v>
      </c>
      <c r="C49" s="119"/>
      <c r="D49" s="119"/>
    </row>
    <row r="50" spans="1:4" ht="19.5">
      <c r="A50" s="5"/>
      <c r="B50" s="119" t="s">
        <v>35</v>
      </c>
      <c r="C50" s="119"/>
      <c r="D50" s="119"/>
    </row>
    <row r="51" spans="1:4" ht="19.5">
      <c r="A51" s="5"/>
      <c r="B51" s="119" t="s">
        <v>35</v>
      </c>
      <c r="C51" s="119"/>
      <c r="D51" s="119"/>
    </row>
    <row r="52" spans="1:4" ht="19.5">
      <c r="A52" s="5"/>
      <c r="B52" s="119" t="s">
        <v>35</v>
      </c>
      <c r="C52" s="119"/>
      <c r="D52" s="119"/>
    </row>
    <row r="53" spans="1:4" ht="19.5">
      <c r="A53" s="5"/>
      <c r="B53" s="119" t="s">
        <v>35</v>
      </c>
      <c r="C53" s="119"/>
      <c r="D53" s="119"/>
    </row>
    <row r="54" spans="1:4" ht="19.5">
      <c r="A54" s="5"/>
      <c r="B54" s="119" t="s">
        <v>35</v>
      </c>
      <c r="C54" s="119"/>
      <c r="D54" s="119"/>
    </row>
    <row r="55" spans="1:4" ht="19.5">
      <c r="A55" s="5"/>
      <c r="B55" s="119" t="s">
        <v>35</v>
      </c>
      <c r="C55" s="119"/>
      <c r="D55" s="119"/>
    </row>
    <row r="56" spans="1:4" ht="19.5">
      <c r="A56" s="5"/>
      <c r="B56" s="119" t="s">
        <v>35</v>
      </c>
      <c r="C56" s="119"/>
      <c r="D56" s="119"/>
    </row>
    <row r="57" spans="1:4" ht="19.5">
      <c r="A57" s="5"/>
      <c r="B57" s="119" t="s">
        <v>35</v>
      </c>
      <c r="C57" s="119"/>
      <c r="D57" s="119"/>
    </row>
    <row r="58" spans="1:4" ht="19.5">
      <c r="A58" s="5"/>
      <c r="B58" s="119" t="s">
        <v>35</v>
      </c>
      <c r="C58" s="119"/>
      <c r="D58" s="119"/>
    </row>
    <row r="59" spans="1:4" ht="19.5">
      <c r="A59" s="5"/>
      <c r="B59" s="119" t="s">
        <v>35</v>
      </c>
      <c r="C59" s="119"/>
      <c r="D59" s="119"/>
    </row>
    <row r="60" spans="1:4" ht="19.5">
      <c r="A60" s="5"/>
      <c r="B60" s="119" t="s">
        <v>35</v>
      </c>
      <c r="C60" s="119"/>
      <c r="D60" s="119"/>
    </row>
    <row r="61" spans="1:4" ht="19.5">
      <c r="A61" s="5"/>
      <c r="B61" s="119" t="s">
        <v>35</v>
      </c>
      <c r="C61" s="119"/>
      <c r="D61" s="119"/>
    </row>
    <row r="62" spans="1:4" ht="19.5">
      <c r="A62" s="5"/>
      <c r="B62" s="119" t="s">
        <v>35</v>
      </c>
      <c r="C62" s="119"/>
      <c r="D62" s="119"/>
    </row>
    <row r="63" spans="1:4" ht="19.5">
      <c r="A63" s="5"/>
      <c r="B63" s="119" t="s">
        <v>35</v>
      </c>
      <c r="C63" s="119"/>
      <c r="D63" s="119"/>
    </row>
  </sheetData>
  <sheetProtection/>
  <mergeCells count="7">
    <mergeCell ref="A37:D37"/>
    <mergeCell ref="B21:C21"/>
    <mergeCell ref="B26:D26"/>
    <mergeCell ref="A1:B1"/>
    <mergeCell ref="A2:D2"/>
    <mergeCell ref="B13:D13"/>
    <mergeCell ref="B11:C11"/>
  </mergeCells>
  <printOptions/>
  <pageMargins left="0.03937007874015748" right="0.03937007874015748" top="0.03937007874015748" bottom="0.03937007874015748" header="0" footer="0"/>
  <pageSetup fitToHeight="0" fitToWidth="1" horizontalDpi="600" verticalDpi="600" orientation="portrait" paperSize="9" scale="3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view="pageBreakPreview" zoomScale="55" zoomScaleNormal="40" zoomScaleSheetLayoutView="55" zoomScalePageLayoutView="0" workbookViewId="0" topLeftCell="A1">
      <selection activeCell="C8" sqref="C8"/>
    </sheetView>
  </sheetViews>
  <sheetFormatPr defaultColWidth="9.125" defaultRowHeight="12.75"/>
  <cols>
    <col min="1" max="1" width="17.50390625" style="17" customWidth="1"/>
    <col min="2" max="2" width="43.25390625" style="2" customWidth="1"/>
    <col min="3" max="3" width="38.875" style="2" customWidth="1"/>
    <col min="4" max="4" width="39.50390625" style="2" customWidth="1"/>
    <col min="5" max="5" width="39.875" style="2" customWidth="1"/>
    <col min="6" max="6" width="39.125" style="2" customWidth="1"/>
    <col min="7" max="7" width="42.75390625" style="2" customWidth="1"/>
    <col min="8" max="8" width="36.875" style="2" hidden="1" customWidth="1"/>
    <col min="9" max="9" width="34.50390625" style="2" hidden="1" customWidth="1"/>
    <col min="10" max="16384" width="9.125" style="3" customWidth="1"/>
  </cols>
  <sheetData>
    <row r="1" spans="1:10" ht="147" customHeight="1">
      <c r="A1" s="317" t="s">
        <v>18</v>
      </c>
      <c r="B1" s="317"/>
      <c r="C1" s="317"/>
      <c r="D1" s="317"/>
      <c r="E1" s="317"/>
      <c r="F1" s="317"/>
      <c r="G1" s="40" t="s">
        <v>36</v>
      </c>
      <c r="I1" s="40"/>
      <c r="J1" s="10"/>
    </row>
    <row r="2" spans="1:9" s="11" customFormat="1" ht="26.25">
      <c r="A2" s="318" t="s">
        <v>238</v>
      </c>
      <c r="B2" s="318"/>
      <c r="C2" s="318"/>
      <c r="D2" s="318"/>
      <c r="E2" s="318"/>
      <c r="F2" s="318"/>
      <c r="G2" s="318"/>
      <c r="H2" s="39"/>
      <c r="I2" s="39"/>
    </row>
    <row r="3" ht="15.75"/>
    <row r="4" spans="1:9" s="22" customFormat="1" ht="60" customHeight="1" thickBot="1">
      <c r="A4" s="24">
        <v>44522</v>
      </c>
      <c r="B4" s="41" t="s">
        <v>148</v>
      </c>
      <c r="C4" s="103" t="s">
        <v>24</v>
      </c>
      <c r="D4" s="103" t="s">
        <v>25</v>
      </c>
      <c r="E4" s="41" t="s">
        <v>29</v>
      </c>
      <c r="F4" s="103" t="s">
        <v>26</v>
      </c>
      <c r="G4" s="103" t="s">
        <v>27</v>
      </c>
      <c r="I4" s="23" t="s">
        <v>15</v>
      </c>
    </row>
    <row r="5" spans="1:9" s="44" customFormat="1" ht="19.5" thickBot="1" thickTop="1">
      <c r="A5" s="42" t="s">
        <v>1</v>
      </c>
      <c r="B5" s="43" t="s">
        <v>239</v>
      </c>
      <c r="C5" s="43"/>
      <c r="D5" s="43"/>
      <c r="E5" s="43"/>
      <c r="F5" s="43"/>
      <c r="G5" s="43"/>
      <c r="H5" s="43">
        <f>$A$4</f>
        <v>44522</v>
      </c>
      <c r="I5" s="43">
        <f>$A$4</f>
        <v>44522</v>
      </c>
    </row>
    <row r="6" spans="1:10" ht="78.75" customHeight="1" thickTop="1">
      <c r="A6" s="19" t="s">
        <v>0</v>
      </c>
      <c r="B6" s="18"/>
      <c r="C6" s="112"/>
      <c r="D6" s="60"/>
      <c r="E6" s="60"/>
      <c r="F6" s="60"/>
      <c r="G6" s="63"/>
      <c r="H6" s="60"/>
      <c r="I6" s="13"/>
      <c r="J6" s="13"/>
    </row>
    <row r="7" spans="1:10" ht="60" customHeight="1">
      <c r="A7" s="19" t="s">
        <v>11</v>
      </c>
      <c r="B7" s="19"/>
      <c r="C7" s="112"/>
      <c r="D7" s="59"/>
      <c r="E7" s="59"/>
      <c r="F7" s="59"/>
      <c r="G7" s="59"/>
      <c r="H7" s="59"/>
      <c r="I7" s="14"/>
      <c r="J7" s="28"/>
    </row>
    <row r="8" spans="1:10" s="7" customFormat="1" ht="60" customHeight="1">
      <c r="A8" s="19" t="s">
        <v>14</v>
      </c>
      <c r="B8" s="19" t="s">
        <v>136</v>
      </c>
      <c r="C8" s="65" t="s">
        <v>276</v>
      </c>
      <c r="D8" s="59"/>
      <c r="E8" s="59"/>
      <c r="F8" s="59"/>
      <c r="G8" s="65"/>
      <c r="H8" s="59"/>
      <c r="I8" s="14"/>
      <c r="J8" s="28"/>
    </row>
    <row r="9" spans="1:10" s="6" customFormat="1" ht="60" customHeight="1" thickBot="1">
      <c r="A9" s="56" t="s">
        <v>12</v>
      </c>
      <c r="B9" s="20" t="s">
        <v>150</v>
      </c>
      <c r="C9" s="167"/>
      <c r="D9" s="66"/>
      <c r="E9" s="61"/>
      <c r="F9" s="61"/>
      <c r="G9" s="66"/>
      <c r="H9" s="66"/>
      <c r="I9" s="32"/>
      <c r="J9" s="32"/>
    </row>
    <row r="10" spans="1:9" s="44" customFormat="1" ht="18.75" thickBot="1" thickTop="1">
      <c r="A10" s="42" t="s">
        <v>2</v>
      </c>
      <c r="B10" s="57" t="s">
        <v>240</v>
      </c>
      <c r="C10" s="57"/>
      <c r="D10" s="57"/>
      <c r="E10" s="57"/>
      <c r="F10" s="57"/>
      <c r="G10" s="57"/>
      <c r="H10" s="43">
        <f>$A$4+1</f>
        <v>44523</v>
      </c>
      <c r="I10" s="43">
        <f>$A$4+1</f>
        <v>44523</v>
      </c>
    </row>
    <row r="11" spans="1:10" ht="60" customHeight="1" thickTop="1">
      <c r="A11" s="19" t="s">
        <v>0</v>
      </c>
      <c r="B11" s="18"/>
      <c r="C11" s="112"/>
      <c r="D11" s="60"/>
      <c r="E11" s="60"/>
      <c r="F11" s="60"/>
      <c r="G11" s="60"/>
      <c r="H11" s="64"/>
      <c r="I11" s="37"/>
      <c r="J11" s="34"/>
    </row>
    <row r="12" spans="1:10" ht="60" customHeight="1">
      <c r="A12" s="19" t="s">
        <v>11</v>
      </c>
      <c r="B12" s="19" t="s">
        <v>137</v>
      </c>
      <c r="C12" s="112"/>
      <c r="D12" s="59"/>
      <c r="E12" s="59"/>
      <c r="F12" s="62"/>
      <c r="G12" s="69"/>
      <c r="H12" s="59"/>
      <c r="I12" s="38"/>
      <c r="J12" s="30"/>
    </row>
    <row r="13" spans="1:10" ht="65.25" customHeight="1">
      <c r="A13" s="19" t="s">
        <v>14</v>
      </c>
      <c r="B13" s="19"/>
      <c r="C13" s="162"/>
      <c r="D13" s="59"/>
      <c r="E13" s="59"/>
      <c r="F13" s="59"/>
      <c r="G13" s="65"/>
      <c r="H13" s="59"/>
      <c r="I13" s="4"/>
      <c r="J13" s="30"/>
    </row>
    <row r="14" spans="1:10" ht="60" customHeight="1" thickBot="1">
      <c r="A14" s="56" t="s">
        <v>12</v>
      </c>
      <c r="B14" s="20"/>
      <c r="C14" s="59"/>
      <c r="D14" s="66"/>
      <c r="E14" s="61"/>
      <c r="F14" s="61"/>
      <c r="G14" s="66"/>
      <c r="H14" s="61"/>
      <c r="I14" s="31"/>
      <c r="J14" s="35"/>
    </row>
    <row r="15" spans="1:9" s="44" customFormat="1" ht="18.75" thickBot="1" thickTop="1">
      <c r="A15" s="42" t="s">
        <v>3</v>
      </c>
      <c r="B15" s="57" t="s">
        <v>241</v>
      </c>
      <c r="C15" s="57"/>
      <c r="D15" s="57"/>
      <c r="E15" s="57"/>
      <c r="F15" s="57"/>
      <c r="G15" s="57"/>
      <c r="H15" s="43">
        <f>$A$4+2</f>
        <v>44524</v>
      </c>
      <c r="I15" s="43">
        <f>$A$4+2</f>
        <v>44524</v>
      </c>
    </row>
    <row r="16" spans="1:10" ht="60" customHeight="1" thickTop="1">
      <c r="A16" s="19" t="s">
        <v>0</v>
      </c>
      <c r="B16" s="18" t="s">
        <v>139</v>
      </c>
      <c r="C16" s="60"/>
      <c r="D16" s="60"/>
      <c r="E16" s="60"/>
      <c r="F16" s="60"/>
      <c r="G16" s="68"/>
      <c r="H16" s="60"/>
      <c r="I16" s="37"/>
      <c r="J16" s="16"/>
    </row>
    <row r="17" spans="1:10" ht="60" customHeight="1">
      <c r="A17" s="19" t="s">
        <v>11</v>
      </c>
      <c r="B17" s="19" t="s">
        <v>141</v>
      </c>
      <c r="C17" s="146"/>
      <c r="D17" s="59"/>
      <c r="E17" s="59"/>
      <c r="F17" s="59"/>
      <c r="G17" s="59"/>
      <c r="H17" s="59"/>
      <c r="I17" s="30"/>
      <c r="J17" s="30"/>
    </row>
    <row r="18" spans="1:10" ht="60" customHeight="1">
      <c r="A18" s="19" t="s">
        <v>14</v>
      </c>
      <c r="B18" s="19" t="s">
        <v>142</v>
      </c>
      <c r="C18" s="112"/>
      <c r="D18" s="59"/>
      <c r="E18" s="59"/>
      <c r="F18" s="59"/>
      <c r="G18" s="65"/>
      <c r="H18" s="59"/>
      <c r="I18" s="30"/>
      <c r="J18" s="30"/>
    </row>
    <row r="19" spans="1:10" ht="60" customHeight="1" thickBot="1">
      <c r="A19" s="56" t="s">
        <v>12</v>
      </c>
      <c r="B19" s="20" t="s">
        <v>143</v>
      </c>
      <c r="C19" s="66"/>
      <c r="D19" s="66"/>
      <c r="E19" s="61"/>
      <c r="F19" s="101"/>
      <c r="G19" s="59"/>
      <c r="H19" s="61"/>
      <c r="I19" s="35"/>
      <c r="J19" s="31"/>
    </row>
    <row r="20" spans="1:9" s="44" customFormat="1" ht="18.75" thickBot="1" thickTop="1">
      <c r="A20" s="42" t="s">
        <v>4</v>
      </c>
      <c r="B20" s="57" t="s">
        <v>242</v>
      </c>
      <c r="C20" s="57"/>
      <c r="D20" s="57"/>
      <c r="E20" s="57"/>
      <c r="F20" s="57"/>
      <c r="G20" s="57"/>
      <c r="H20" s="43">
        <f>$A$4+3</f>
        <v>44525</v>
      </c>
      <c r="I20" s="43">
        <f>$A$4+3</f>
        <v>44525</v>
      </c>
    </row>
    <row r="21" spans="1:10" ht="60" customHeight="1" thickTop="1">
      <c r="A21" s="19" t="s">
        <v>0</v>
      </c>
      <c r="B21" s="18" t="s">
        <v>140</v>
      </c>
      <c r="C21" s="164"/>
      <c r="D21" s="60"/>
      <c r="E21" s="60"/>
      <c r="F21" s="60"/>
      <c r="G21" s="68"/>
      <c r="H21" s="64"/>
      <c r="I21" s="29"/>
      <c r="J21" s="34"/>
    </row>
    <row r="22" spans="1:10" ht="60" customHeight="1">
      <c r="A22" s="19" t="s">
        <v>11</v>
      </c>
      <c r="B22" s="19" t="s">
        <v>138</v>
      </c>
      <c r="C22" s="146"/>
      <c r="D22" s="59"/>
      <c r="E22" s="59"/>
      <c r="F22" s="59"/>
      <c r="G22" s="59"/>
      <c r="H22" s="59"/>
      <c r="I22" s="30"/>
      <c r="J22" s="30"/>
    </row>
    <row r="23" spans="1:10" ht="60" customHeight="1">
      <c r="A23" s="19" t="s">
        <v>14</v>
      </c>
      <c r="B23" s="19"/>
      <c r="C23" s="112"/>
      <c r="D23" s="59"/>
      <c r="E23" s="59"/>
      <c r="F23" s="59"/>
      <c r="G23" s="59"/>
      <c r="H23" s="59"/>
      <c r="I23" s="4"/>
      <c r="J23" s="30"/>
    </row>
    <row r="24" spans="1:10" ht="60" customHeight="1" thickBot="1">
      <c r="A24" s="56" t="s">
        <v>12</v>
      </c>
      <c r="B24" s="20" t="s">
        <v>191</v>
      </c>
      <c r="C24" s="59"/>
      <c r="D24" s="66"/>
      <c r="E24" s="61"/>
      <c r="F24" s="61"/>
      <c r="G24" s="66"/>
      <c r="H24" s="61"/>
      <c r="I24" s="35"/>
      <c r="J24" s="35"/>
    </row>
    <row r="25" spans="1:9" s="44" customFormat="1" ht="18.75" thickBot="1" thickTop="1">
      <c r="A25" s="42" t="s">
        <v>5</v>
      </c>
      <c r="B25" s="57" t="s">
        <v>243</v>
      </c>
      <c r="C25" s="57"/>
      <c r="D25" s="57"/>
      <c r="E25" s="57"/>
      <c r="F25" s="57"/>
      <c r="G25" s="57"/>
      <c r="H25" s="43">
        <f>$A$4+4</f>
        <v>44526</v>
      </c>
      <c r="I25" s="43">
        <f>$A$4+4</f>
        <v>44526</v>
      </c>
    </row>
    <row r="26" spans="1:10" ht="76.5" customHeight="1" thickTop="1">
      <c r="A26" s="19" t="s">
        <v>0</v>
      </c>
      <c r="B26" s="18" t="s">
        <v>237</v>
      </c>
      <c r="C26" s="162"/>
      <c r="D26" s="60"/>
      <c r="E26" s="60"/>
      <c r="F26" s="62"/>
      <c r="G26" s="59"/>
      <c r="H26" s="64"/>
      <c r="I26" s="33"/>
      <c r="J26" s="16"/>
    </row>
    <row r="27" spans="1:10" ht="60" customHeight="1">
      <c r="A27" s="19" t="s">
        <v>11</v>
      </c>
      <c r="B27" s="19" t="s">
        <v>144</v>
      </c>
      <c r="C27" s="112"/>
      <c r="D27" s="59"/>
      <c r="E27" s="59"/>
      <c r="F27" s="59"/>
      <c r="G27" s="59"/>
      <c r="H27" s="59"/>
      <c r="I27" s="30"/>
      <c r="J27" s="30"/>
    </row>
    <row r="28" spans="1:10" ht="60" customHeight="1">
      <c r="A28" s="19" t="s">
        <v>14</v>
      </c>
      <c r="B28" s="19" t="s">
        <v>135</v>
      </c>
      <c r="C28" s="59"/>
      <c r="D28" s="59"/>
      <c r="E28" s="59"/>
      <c r="F28" s="59"/>
      <c r="G28" s="59"/>
      <c r="H28" s="65"/>
      <c r="I28" s="36"/>
      <c r="J28" s="30"/>
    </row>
    <row r="29" spans="1:10" ht="51.75" customHeight="1" thickBot="1">
      <c r="A29" s="56" t="s">
        <v>12</v>
      </c>
      <c r="B29" s="20" t="s">
        <v>183</v>
      </c>
      <c r="C29" s="61"/>
      <c r="D29" s="61"/>
      <c r="E29" s="61"/>
      <c r="F29" s="61"/>
      <c r="G29" s="61"/>
      <c r="H29" s="61"/>
      <c r="I29" s="35"/>
      <c r="J29" s="31"/>
    </row>
    <row r="30" spans="1:9" s="44" customFormat="1" ht="18.75" thickBot="1" thickTop="1">
      <c r="A30" s="42" t="s">
        <v>6</v>
      </c>
      <c r="B30" s="58" t="s">
        <v>244</v>
      </c>
      <c r="C30" s="58"/>
      <c r="D30" s="58"/>
      <c r="E30" s="58"/>
      <c r="F30" s="58"/>
      <c r="G30" s="58"/>
      <c r="H30" s="45">
        <f>$A$4+5</f>
        <v>44527</v>
      </c>
      <c r="I30" s="45">
        <f>$A$4+5</f>
        <v>44527</v>
      </c>
    </row>
    <row r="31" spans="1:9" ht="60" customHeight="1" thickTop="1">
      <c r="A31" s="19" t="s">
        <v>0</v>
      </c>
      <c r="B31" s="60"/>
      <c r="C31" s="60"/>
      <c r="D31" s="60"/>
      <c r="E31" s="102"/>
      <c r="F31" s="67"/>
      <c r="G31" s="60"/>
      <c r="H31" s="13"/>
      <c r="I31" s="27"/>
    </row>
    <row r="32" spans="1:9" ht="60" customHeight="1">
      <c r="A32" s="19" t="s">
        <v>11</v>
      </c>
      <c r="B32" s="59"/>
      <c r="C32" s="59"/>
      <c r="D32" s="59"/>
      <c r="E32" s="59"/>
      <c r="F32" s="59"/>
      <c r="G32" s="59"/>
      <c r="H32" s="14"/>
      <c r="I32" s="28"/>
    </row>
    <row r="33" spans="1:9" ht="60" customHeight="1">
      <c r="A33" s="19" t="s">
        <v>14</v>
      </c>
      <c r="B33" s="189"/>
      <c r="C33" s="65"/>
      <c r="D33" s="59"/>
      <c r="E33" s="59"/>
      <c r="F33" s="65"/>
      <c r="G33" s="59"/>
      <c r="H33" s="14"/>
      <c r="I33" s="28"/>
    </row>
    <row r="34" spans="1:9" ht="60" customHeight="1" thickBot="1">
      <c r="A34" s="56" t="s">
        <v>12</v>
      </c>
      <c r="B34" s="61"/>
      <c r="C34" s="61"/>
      <c r="D34" s="61"/>
      <c r="E34" s="61"/>
      <c r="F34" s="61"/>
      <c r="G34" s="61"/>
      <c r="H34" s="15"/>
      <c r="I34" s="15"/>
    </row>
    <row r="35" spans="1:9" s="1" customFormat="1" ht="16.5" thickBot="1" thickTop="1">
      <c r="A35" s="21"/>
      <c r="B35" s="9"/>
      <c r="C35" s="9"/>
      <c r="D35" s="9"/>
      <c r="E35" s="9"/>
      <c r="F35" s="9"/>
      <c r="G35" s="9"/>
      <c r="H35" s="9"/>
      <c r="I35" s="9"/>
    </row>
    <row r="36" ht="15.75" thickTop="1"/>
    <row r="37" spans="1:11" ht="19.5">
      <c r="A37" s="282" t="s">
        <v>62</v>
      </c>
      <c r="B37" s="282"/>
      <c r="C37" s="282"/>
      <c r="G37" s="11" t="s">
        <v>55</v>
      </c>
      <c r="H37" s="11"/>
      <c r="I37" s="11"/>
      <c r="K37" s="2"/>
    </row>
  </sheetData>
  <sheetProtection/>
  <mergeCells count="3">
    <mergeCell ref="A1:F1"/>
    <mergeCell ref="A2:G2"/>
    <mergeCell ref="A37:C37"/>
  </mergeCells>
  <printOptions horizontalCentered="1" vertic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4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view="pageLayout" showRuler="0" zoomScaleSheetLayoutView="55" workbookViewId="0" topLeftCell="A10">
      <selection activeCell="C18" sqref="C18:D18"/>
    </sheetView>
  </sheetViews>
  <sheetFormatPr defaultColWidth="9.125" defaultRowHeight="12.75"/>
  <cols>
    <col min="1" max="1" width="17.50390625" style="17" customWidth="1"/>
    <col min="2" max="2" width="43.25390625" style="2" customWidth="1"/>
    <col min="3" max="3" width="38.875" style="2" customWidth="1"/>
    <col min="4" max="4" width="39.50390625" style="2" customWidth="1"/>
    <col min="5" max="5" width="39.875" style="2" customWidth="1"/>
    <col min="6" max="6" width="39.125" style="2" customWidth="1"/>
    <col min="7" max="7" width="42.75390625" style="2" customWidth="1"/>
    <col min="8" max="8" width="36.875" style="2" hidden="1" customWidth="1"/>
    <col min="9" max="9" width="34.50390625" style="2" hidden="1" customWidth="1"/>
    <col min="10" max="16384" width="9.125" style="3" customWidth="1"/>
  </cols>
  <sheetData>
    <row r="1" spans="1:10" ht="147" customHeight="1">
      <c r="A1" s="317" t="s">
        <v>18</v>
      </c>
      <c r="B1" s="317"/>
      <c r="C1" s="317"/>
      <c r="D1" s="317"/>
      <c r="E1" s="317"/>
      <c r="F1" s="317"/>
      <c r="G1" s="40" t="s">
        <v>36</v>
      </c>
      <c r="I1" s="40"/>
      <c r="J1" s="10"/>
    </row>
    <row r="2" spans="1:9" s="11" customFormat="1" ht="26.25">
      <c r="A2" s="318" t="s">
        <v>264</v>
      </c>
      <c r="B2" s="318"/>
      <c r="C2" s="318"/>
      <c r="D2" s="318"/>
      <c r="E2" s="318"/>
      <c r="F2" s="318"/>
      <c r="G2" s="318"/>
      <c r="H2" s="39"/>
      <c r="I2" s="39"/>
    </row>
    <row r="3" ht="15.75"/>
    <row r="4" spans="1:9" s="22" customFormat="1" ht="60" customHeight="1" thickBot="1">
      <c r="A4" s="24">
        <v>44522</v>
      </c>
      <c r="B4" s="41" t="s">
        <v>61</v>
      </c>
      <c r="C4" s="103" t="s">
        <v>262</v>
      </c>
      <c r="D4" s="103" t="s">
        <v>263</v>
      </c>
      <c r="E4" s="41" t="s">
        <v>29</v>
      </c>
      <c r="F4" s="103" t="s">
        <v>26</v>
      </c>
      <c r="G4" s="103" t="s">
        <v>27</v>
      </c>
      <c r="I4" s="23" t="s">
        <v>15</v>
      </c>
    </row>
    <row r="5" spans="1:9" s="44" customFormat="1" ht="19.5" thickBot="1" thickTop="1">
      <c r="A5" s="42" t="s">
        <v>1</v>
      </c>
      <c r="B5" s="43" t="s">
        <v>239</v>
      </c>
      <c r="C5" s="43"/>
      <c r="D5" s="43"/>
      <c r="E5" s="43"/>
      <c r="F5" s="43"/>
      <c r="G5" s="43"/>
      <c r="H5" s="43">
        <f>$A$4</f>
        <v>44522</v>
      </c>
      <c r="I5" s="43">
        <f>$A$4</f>
        <v>44522</v>
      </c>
    </row>
    <row r="6" spans="1:10" ht="78.75" customHeight="1" thickTop="1">
      <c r="A6" s="19" t="s">
        <v>11</v>
      </c>
      <c r="B6" s="18"/>
      <c r="C6" s="180" t="s">
        <v>268</v>
      </c>
      <c r="D6" s="60" t="s">
        <v>270</v>
      </c>
      <c r="E6" s="60"/>
      <c r="F6" s="60"/>
      <c r="G6" s="63"/>
      <c r="H6" s="60"/>
      <c r="I6" s="13"/>
      <c r="J6" s="13"/>
    </row>
    <row r="7" spans="1:10" ht="78.75" customHeight="1">
      <c r="A7" s="19" t="s">
        <v>14</v>
      </c>
      <c r="B7" s="256"/>
      <c r="C7" s="319" t="s">
        <v>275</v>
      </c>
      <c r="D7" s="320"/>
      <c r="E7" s="62"/>
      <c r="F7" s="62"/>
      <c r="G7" s="257"/>
      <c r="H7" s="62"/>
      <c r="I7" s="258"/>
      <c r="J7" s="258"/>
    </row>
    <row r="8" spans="1:10" ht="60" customHeight="1">
      <c r="A8" s="56" t="s">
        <v>12</v>
      </c>
      <c r="B8" s="19"/>
      <c r="C8" s="319" t="s">
        <v>275</v>
      </c>
      <c r="D8" s="320"/>
      <c r="E8" s="59"/>
      <c r="F8" s="59"/>
      <c r="G8" s="59"/>
      <c r="H8" s="59"/>
      <c r="I8" s="14"/>
      <c r="J8" s="28"/>
    </row>
    <row r="9" spans="1:10" s="7" customFormat="1" ht="60" customHeight="1">
      <c r="A9" s="56" t="s">
        <v>266</v>
      </c>
      <c r="B9" s="19"/>
      <c r="C9" s="321" t="s">
        <v>265</v>
      </c>
      <c r="D9" s="322"/>
      <c r="E9" s="59"/>
      <c r="F9" s="59"/>
      <c r="G9" s="65"/>
      <c r="H9" s="59"/>
      <c r="I9" s="14"/>
      <c r="J9" s="28"/>
    </row>
    <row r="10" spans="1:10" s="6" customFormat="1" ht="60" customHeight="1" thickBot="1">
      <c r="A10" s="56" t="s">
        <v>267</v>
      </c>
      <c r="B10" s="20"/>
      <c r="C10" s="323" t="s">
        <v>265</v>
      </c>
      <c r="D10" s="324"/>
      <c r="E10" s="61"/>
      <c r="F10" s="61"/>
      <c r="G10" s="66"/>
      <c r="H10" s="66"/>
      <c r="I10" s="32"/>
      <c r="J10" s="32"/>
    </row>
    <row r="11" spans="1:9" s="44" customFormat="1" ht="18.75" thickBot="1" thickTop="1">
      <c r="A11" s="42" t="s">
        <v>2</v>
      </c>
      <c r="B11" s="57" t="s">
        <v>240</v>
      </c>
      <c r="C11" s="57"/>
      <c r="D11" s="57"/>
      <c r="E11" s="57"/>
      <c r="F11" s="57"/>
      <c r="G11" s="57"/>
      <c r="H11" s="43">
        <f>$A$4+1</f>
        <v>44523</v>
      </c>
      <c r="I11" s="43">
        <f>$A$4+1</f>
        <v>44523</v>
      </c>
    </row>
    <row r="12" spans="1:9" ht="60" customHeight="1" thickTop="1">
      <c r="A12" s="19" t="s">
        <v>0</v>
      </c>
      <c r="B12" s="180"/>
      <c r="C12" s="60"/>
      <c r="D12" s="60"/>
      <c r="E12" s="60"/>
      <c r="F12" s="60"/>
      <c r="G12" s="64"/>
      <c r="H12" s="37"/>
      <c r="I12" s="34"/>
    </row>
    <row r="13" spans="1:9" ht="60" customHeight="1">
      <c r="A13" s="19" t="s">
        <v>11</v>
      </c>
      <c r="B13" s="180"/>
      <c r="C13" s="59" t="s">
        <v>268</v>
      </c>
      <c r="D13" s="59" t="s">
        <v>270</v>
      </c>
      <c r="E13" s="62"/>
      <c r="F13" s="69"/>
      <c r="G13" s="59"/>
      <c r="H13" s="38"/>
      <c r="I13" s="30"/>
    </row>
    <row r="14" spans="1:9" ht="65.25" customHeight="1">
      <c r="A14" s="19" t="s">
        <v>14</v>
      </c>
      <c r="B14" s="162"/>
      <c r="C14" s="59" t="s">
        <v>268</v>
      </c>
      <c r="D14" s="59" t="s">
        <v>271</v>
      </c>
      <c r="E14" s="59"/>
      <c r="F14" s="65"/>
      <c r="G14" s="59"/>
      <c r="H14" s="4"/>
      <c r="I14" s="30"/>
    </row>
    <row r="15" spans="1:9" ht="65.25" customHeight="1">
      <c r="A15" s="56" t="s">
        <v>12</v>
      </c>
      <c r="B15" s="162"/>
      <c r="C15" s="325" t="s">
        <v>274</v>
      </c>
      <c r="D15" s="326"/>
      <c r="E15" s="101"/>
      <c r="F15" s="261"/>
      <c r="G15" s="101"/>
      <c r="H15" s="262"/>
      <c r="I15" s="263"/>
    </row>
    <row r="16" spans="1:9" ht="60" customHeight="1" thickBot="1">
      <c r="A16" s="56" t="s">
        <v>266</v>
      </c>
      <c r="B16" s="59"/>
      <c r="C16" s="327" t="s">
        <v>272</v>
      </c>
      <c r="D16" s="324"/>
      <c r="E16" s="327"/>
      <c r="F16" s="328"/>
      <c r="G16" s="324"/>
      <c r="H16" s="31"/>
      <c r="I16" s="35"/>
    </row>
    <row r="17" spans="1:9" s="44" customFormat="1" ht="18.75" thickBot="1" thickTop="1">
      <c r="A17" s="42" t="s">
        <v>3</v>
      </c>
      <c r="B17" s="57" t="s">
        <v>241</v>
      </c>
      <c r="C17" s="57"/>
      <c r="D17" s="57"/>
      <c r="E17" s="57"/>
      <c r="F17" s="57"/>
      <c r="G17" s="57"/>
      <c r="H17" s="43">
        <f>$A$4+2</f>
        <v>44524</v>
      </c>
      <c r="I17" s="43">
        <f>$A$4+2</f>
        <v>44524</v>
      </c>
    </row>
    <row r="18" spans="1:9" ht="60" customHeight="1" thickTop="1">
      <c r="A18" s="19" t="s">
        <v>0</v>
      </c>
      <c r="B18" s="60"/>
      <c r="C18" s="329" t="s">
        <v>278</v>
      </c>
      <c r="D18" s="330"/>
      <c r="E18" s="60"/>
      <c r="F18" s="68"/>
      <c r="G18" s="60"/>
      <c r="H18" s="37"/>
      <c r="I18" s="16"/>
    </row>
    <row r="19" spans="1:9" ht="60" customHeight="1">
      <c r="A19" s="19" t="s">
        <v>11</v>
      </c>
      <c r="B19" s="146"/>
      <c r="C19" s="325" t="s">
        <v>279</v>
      </c>
      <c r="D19" s="326"/>
      <c r="E19" s="59"/>
      <c r="F19" s="59"/>
      <c r="G19" s="59"/>
      <c r="H19" s="30"/>
      <c r="I19" s="30"/>
    </row>
    <row r="20" spans="1:9" ht="60" customHeight="1">
      <c r="A20" s="19" t="s">
        <v>14</v>
      </c>
      <c r="B20" s="180"/>
      <c r="C20" s="325" t="s">
        <v>277</v>
      </c>
      <c r="D20" s="326"/>
      <c r="E20" s="59"/>
      <c r="F20" s="65"/>
      <c r="G20" s="59"/>
      <c r="H20" s="30"/>
      <c r="I20" s="30"/>
    </row>
    <row r="21" spans="1:9" ht="60" customHeight="1" thickBot="1">
      <c r="A21" s="56" t="s">
        <v>12</v>
      </c>
      <c r="B21" s="66"/>
      <c r="C21" s="327" t="s">
        <v>269</v>
      </c>
      <c r="D21" s="324"/>
      <c r="E21" s="101"/>
      <c r="F21" s="59"/>
      <c r="G21" s="61"/>
      <c r="H21" s="35"/>
      <c r="I21" s="31"/>
    </row>
    <row r="22" spans="1:9" ht="60" customHeight="1" thickBot="1" thickTop="1">
      <c r="A22" s="264" t="s">
        <v>266</v>
      </c>
      <c r="B22" s="265"/>
      <c r="C22" s="266"/>
      <c r="D22" s="266" t="s">
        <v>270</v>
      </c>
      <c r="E22" s="102"/>
      <c r="F22" s="102"/>
      <c r="G22" s="266"/>
      <c r="H22" s="267"/>
      <c r="I22" s="268"/>
    </row>
    <row r="23" spans="1:9" s="44" customFormat="1" ht="18.75" thickBot="1" thickTop="1">
      <c r="A23" s="42" t="s">
        <v>4</v>
      </c>
      <c r="B23" s="57" t="s">
        <v>242</v>
      </c>
      <c r="C23" s="57"/>
      <c r="D23" s="57"/>
      <c r="E23" s="57"/>
      <c r="F23" s="57"/>
      <c r="G23" s="57"/>
      <c r="H23" s="43">
        <f>$A$4+3</f>
        <v>44525</v>
      </c>
      <c r="I23" s="43">
        <f>$A$4+3</f>
        <v>44525</v>
      </c>
    </row>
    <row r="24" spans="1:9" ht="60" customHeight="1" thickTop="1">
      <c r="A24" s="19" t="s">
        <v>0</v>
      </c>
      <c r="B24" s="164"/>
      <c r="C24" s="329" t="s">
        <v>274</v>
      </c>
      <c r="D24" s="330"/>
      <c r="E24" s="60"/>
      <c r="F24" s="68"/>
      <c r="G24" s="64"/>
      <c r="H24" s="29"/>
      <c r="I24" s="34"/>
    </row>
    <row r="25" spans="1:9" ht="60" customHeight="1">
      <c r="A25" s="19" t="s">
        <v>11</v>
      </c>
      <c r="B25" s="164"/>
      <c r="C25" s="59" t="s">
        <v>273</v>
      </c>
      <c r="D25" s="59" t="s">
        <v>271</v>
      </c>
      <c r="E25" s="59"/>
      <c r="F25" s="59"/>
      <c r="G25" s="59"/>
      <c r="H25" s="30"/>
      <c r="I25" s="30"/>
    </row>
    <row r="26" spans="1:9" ht="60" customHeight="1">
      <c r="A26" s="19" t="s">
        <v>14</v>
      </c>
      <c r="B26" s="112"/>
      <c r="C26" s="325" t="s">
        <v>269</v>
      </c>
      <c r="D26" s="326"/>
      <c r="E26" s="59"/>
      <c r="F26" s="59"/>
      <c r="G26" s="59"/>
      <c r="H26" s="4"/>
      <c r="I26" s="30"/>
    </row>
    <row r="27" spans="1:9" ht="60" customHeight="1" thickBot="1">
      <c r="A27" s="56" t="s">
        <v>12</v>
      </c>
      <c r="B27" s="59"/>
      <c r="C27" s="259"/>
      <c r="D27" s="260"/>
      <c r="E27" s="61"/>
      <c r="F27" s="66"/>
      <c r="G27" s="61"/>
      <c r="H27" s="35"/>
      <c r="I27" s="35"/>
    </row>
    <row r="28" spans="1:9" ht="60" customHeight="1" thickBot="1" thickTop="1">
      <c r="A28" s="264" t="s">
        <v>266</v>
      </c>
      <c r="B28" s="102"/>
      <c r="C28" s="269"/>
      <c r="D28" s="269"/>
      <c r="E28" s="266"/>
      <c r="F28" s="265"/>
      <c r="G28" s="266"/>
      <c r="H28" s="267"/>
      <c r="I28" s="267"/>
    </row>
    <row r="29" spans="1:9" s="44" customFormat="1" ht="18.75" thickBot="1" thickTop="1">
      <c r="A29" s="42" t="s">
        <v>5</v>
      </c>
      <c r="B29" s="57" t="s">
        <v>242</v>
      </c>
      <c r="C29" s="57"/>
      <c r="D29" s="57"/>
      <c r="E29" s="57"/>
      <c r="F29" s="57"/>
      <c r="G29" s="57"/>
      <c r="H29" s="43">
        <f>$A$4+4</f>
        <v>44526</v>
      </c>
      <c r="I29" s="43">
        <f>$A$4+4</f>
        <v>44526</v>
      </c>
    </row>
    <row r="30" spans="1:9" ht="76.5" customHeight="1" thickTop="1">
      <c r="A30" s="19" t="s">
        <v>0</v>
      </c>
      <c r="B30" s="162"/>
      <c r="C30" s="60" t="s">
        <v>273</v>
      </c>
      <c r="D30" s="60" t="s">
        <v>271</v>
      </c>
      <c r="E30" s="62"/>
      <c r="F30" s="59"/>
      <c r="G30" s="64"/>
      <c r="H30" s="33"/>
      <c r="I30" s="16"/>
    </row>
    <row r="31" spans="1:9" ht="60" customHeight="1">
      <c r="A31" s="19" t="s">
        <v>11</v>
      </c>
      <c r="B31" s="162"/>
      <c r="C31" s="59" t="s">
        <v>273</v>
      </c>
      <c r="D31" s="59"/>
      <c r="E31" s="59"/>
      <c r="F31" s="59"/>
      <c r="G31" s="59"/>
      <c r="H31" s="30"/>
      <c r="I31" s="30"/>
    </row>
    <row r="32" spans="1:9" ht="60" customHeight="1">
      <c r="A32" s="19" t="s">
        <v>14</v>
      </c>
      <c r="B32" s="59"/>
      <c r="C32" s="325" t="s">
        <v>274</v>
      </c>
      <c r="D32" s="326"/>
      <c r="E32" s="59"/>
      <c r="F32" s="59"/>
      <c r="G32" s="65"/>
      <c r="H32" s="36"/>
      <c r="I32" s="30"/>
    </row>
    <row r="33" spans="1:9" ht="51.75" customHeight="1" thickBot="1">
      <c r="A33" s="56" t="s">
        <v>12</v>
      </c>
      <c r="B33" s="61"/>
      <c r="C33" s="327" t="s">
        <v>274</v>
      </c>
      <c r="D33" s="324"/>
      <c r="E33" s="61"/>
      <c r="F33" s="61"/>
      <c r="G33" s="61"/>
      <c r="H33" s="35"/>
      <c r="I33" s="31"/>
    </row>
    <row r="34" spans="1:9" s="44" customFormat="1" ht="18.75" thickBot="1" thickTop="1">
      <c r="A34" s="42" t="s">
        <v>6</v>
      </c>
      <c r="B34" s="58" t="s">
        <v>243</v>
      </c>
      <c r="C34" s="58"/>
      <c r="D34" s="58"/>
      <c r="E34" s="58"/>
      <c r="F34" s="58"/>
      <c r="G34" s="58"/>
      <c r="H34" s="45">
        <f>$A$4+5</f>
        <v>44527</v>
      </c>
      <c r="I34" s="45">
        <f>$A$4+5</f>
        <v>44527</v>
      </c>
    </row>
    <row r="35" spans="1:9" ht="60" customHeight="1" thickTop="1">
      <c r="A35" s="19" t="s">
        <v>0</v>
      </c>
      <c r="B35" s="60"/>
      <c r="C35" s="60"/>
      <c r="D35" s="60"/>
      <c r="E35" s="102"/>
      <c r="F35" s="67"/>
      <c r="G35" s="60"/>
      <c r="H35" s="13"/>
      <c r="I35" s="27"/>
    </row>
    <row r="36" spans="1:9" ht="60" customHeight="1">
      <c r="A36" s="19" t="s">
        <v>11</v>
      </c>
      <c r="B36" s="59"/>
      <c r="C36" s="59"/>
      <c r="D36" s="59"/>
      <c r="E36" s="59"/>
      <c r="F36" s="59"/>
      <c r="G36" s="59"/>
      <c r="H36" s="14"/>
      <c r="I36" s="28"/>
    </row>
    <row r="37" spans="1:9" ht="60" customHeight="1">
      <c r="A37" s="19" t="s">
        <v>14</v>
      </c>
      <c r="B37" s="65"/>
      <c r="C37" s="65"/>
      <c r="D37" s="59"/>
      <c r="E37" s="59"/>
      <c r="F37" s="65"/>
      <c r="G37" s="59"/>
      <c r="H37" s="14"/>
      <c r="I37" s="28"/>
    </row>
    <row r="38" spans="1:9" ht="60" customHeight="1" thickBot="1">
      <c r="A38" s="56" t="s">
        <v>12</v>
      </c>
      <c r="B38" s="61"/>
      <c r="C38" s="61"/>
      <c r="D38" s="61"/>
      <c r="E38" s="61"/>
      <c r="F38" s="61"/>
      <c r="G38" s="61"/>
      <c r="H38" s="15"/>
      <c r="I38" s="15"/>
    </row>
    <row r="39" spans="1:9" s="1" customFormat="1" ht="16.5" thickBot="1" thickTop="1">
      <c r="A39" s="21"/>
      <c r="B39" s="9"/>
      <c r="C39" s="9"/>
      <c r="D39" s="9"/>
      <c r="E39" s="9"/>
      <c r="F39" s="9"/>
      <c r="G39" s="9"/>
      <c r="H39" s="9"/>
      <c r="I39" s="9"/>
    </row>
    <row r="40" ht="15.75" thickTop="1"/>
    <row r="41" spans="1:11" ht="19.5">
      <c r="A41" s="282" t="s">
        <v>62</v>
      </c>
      <c r="B41" s="282"/>
      <c r="C41" s="282"/>
      <c r="G41" s="11" t="s">
        <v>55</v>
      </c>
      <c r="H41" s="11"/>
      <c r="I41" s="11"/>
      <c r="K41" s="2"/>
    </row>
  </sheetData>
  <sheetProtection/>
  <mergeCells count="18">
    <mergeCell ref="C21:D21"/>
    <mergeCell ref="C26:D26"/>
    <mergeCell ref="C32:D32"/>
    <mergeCell ref="C33:D33"/>
    <mergeCell ref="A41:C41"/>
    <mergeCell ref="C24:D24"/>
    <mergeCell ref="C15:D15"/>
    <mergeCell ref="C16:D16"/>
    <mergeCell ref="E16:G16"/>
    <mergeCell ref="C18:D18"/>
    <mergeCell ref="C19:D19"/>
    <mergeCell ref="C20:D20"/>
    <mergeCell ref="A1:F1"/>
    <mergeCell ref="A2:G2"/>
    <mergeCell ref="C7:D7"/>
    <mergeCell ref="C8:D8"/>
    <mergeCell ref="C9:D9"/>
    <mergeCell ref="C10:D10"/>
  </mergeCells>
  <printOptions horizontalCentered="1" vertic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3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view="pageLayout" showRuler="0" zoomScaleSheetLayoutView="55" workbookViewId="0" topLeftCell="E39">
      <selection activeCell="F42" sqref="F42"/>
    </sheetView>
  </sheetViews>
  <sheetFormatPr defaultColWidth="9.125" defaultRowHeight="12.75"/>
  <cols>
    <col min="1" max="1" width="17.50390625" style="17" customWidth="1"/>
    <col min="2" max="2" width="43.25390625" style="2" customWidth="1"/>
    <col min="3" max="3" width="38.875" style="2" customWidth="1"/>
    <col min="4" max="4" width="39.50390625" style="2" customWidth="1"/>
    <col min="5" max="5" width="39.875" style="2" customWidth="1"/>
    <col min="6" max="6" width="39.125" style="2" customWidth="1"/>
    <col min="7" max="7" width="42.75390625" style="2" customWidth="1"/>
    <col min="8" max="8" width="36.875" style="2" hidden="1" customWidth="1"/>
    <col min="9" max="9" width="34.50390625" style="2" hidden="1" customWidth="1"/>
    <col min="10" max="16384" width="9.125" style="3" customWidth="1"/>
  </cols>
  <sheetData>
    <row r="1" spans="1:10" ht="147" customHeight="1">
      <c r="A1" s="317" t="s">
        <v>18</v>
      </c>
      <c r="B1" s="317"/>
      <c r="C1" s="317"/>
      <c r="D1" s="317"/>
      <c r="E1" s="317"/>
      <c r="F1" s="317"/>
      <c r="G1" s="40" t="s">
        <v>36</v>
      </c>
      <c r="I1" s="40"/>
      <c r="J1" s="10"/>
    </row>
    <row r="2" spans="1:9" s="11" customFormat="1" ht="26.25">
      <c r="A2" s="318" t="s">
        <v>264</v>
      </c>
      <c r="B2" s="318"/>
      <c r="C2" s="318"/>
      <c r="D2" s="318"/>
      <c r="E2" s="318"/>
      <c r="F2" s="318"/>
      <c r="G2" s="318"/>
      <c r="H2" s="39"/>
      <c r="I2" s="39"/>
    </row>
    <row r="3" ht="15.75"/>
    <row r="4" spans="1:9" s="22" customFormat="1" ht="60" customHeight="1" thickBot="1">
      <c r="A4" s="24">
        <v>44522</v>
      </c>
      <c r="B4" s="41" t="s">
        <v>61</v>
      </c>
      <c r="C4" s="103" t="s">
        <v>262</v>
      </c>
      <c r="D4" s="103" t="s">
        <v>263</v>
      </c>
      <c r="E4" s="41" t="s">
        <v>29</v>
      </c>
      <c r="F4" s="103" t="s">
        <v>27</v>
      </c>
      <c r="G4" s="103" t="s">
        <v>26</v>
      </c>
      <c r="I4" s="23" t="s">
        <v>15</v>
      </c>
    </row>
    <row r="5" spans="1:9" s="44" customFormat="1" ht="19.5" thickBot="1" thickTop="1">
      <c r="A5" s="42" t="s">
        <v>1</v>
      </c>
      <c r="B5" s="43" t="s">
        <v>239</v>
      </c>
      <c r="C5" s="43"/>
      <c r="D5" s="43"/>
      <c r="E5" s="43"/>
      <c r="F5" s="43" t="s">
        <v>239</v>
      </c>
      <c r="G5" s="43"/>
      <c r="H5" s="43">
        <f>$A$4</f>
        <v>44522</v>
      </c>
      <c r="I5" s="43">
        <f>$A$4</f>
        <v>44522</v>
      </c>
    </row>
    <row r="6" spans="1:10" ht="78.75" customHeight="1" thickTop="1">
      <c r="A6" s="19" t="s">
        <v>11</v>
      </c>
      <c r="B6" s="18"/>
      <c r="C6" s="180" t="s">
        <v>268</v>
      </c>
      <c r="D6" s="60" t="s">
        <v>270</v>
      </c>
      <c r="E6" s="60"/>
      <c r="F6" s="329" t="s">
        <v>281</v>
      </c>
      <c r="G6" s="330"/>
      <c r="H6" s="60"/>
      <c r="I6" s="13"/>
      <c r="J6" s="13"/>
    </row>
    <row r="7" spans="1:10" ht="78.75" customHeight="1">
      <c r="A7" s="19" t="s">
        <v>14</v>
      </c>
      <c r="B7" s="256"/>
      <c r="C7" s="319" t="s">
        <v>275</v>
      </c>
      <c r="D7" s="320"/>
      <c r="E7" s="62"/>
      <c r="F7" s="62" t="s">
        <v>282</v>
      </c>
      <c r="G7" s="69" t="s">
        <v>283</v>
      </c>
      <c r="H7" s="62"/>
      <c r="I7" s="258"/>
      <c r="J7" s="258"/>
    </row>
    <row r="8" spans="1:10" ht="60" customHeight="1">
      <c r="A8" s="56" t="s">
        <v>12</v>
      </c>
      <c r="B8" s="19"/>
      <c r="C8" s="319" t="s">
        <v>275</v>
      </c>
      <c r="D8" s="320"/>
      <c r="E8" s="59"/>
      <c r="F8" s="325" t="s">
        <v>281</v>
      </c>
      <c r="G8" s="326"/>
      <c r="H8" s="59"/>
      <c r="I8" s="14"/>
      <c r="J8" s="28"/>
    </row>
    <row r="9" spans="1:10" s="7" customFormat="1" ht="60" customHeight="1">
      <c r="A9" s="56" t="s">
        <v>266</v>
      </c>
      <c r="B9" s="19"/>
      <c r="C9" s="321" t="s">
        <v>265</v>
      </c>
      <c r="D9" s="322"/>
      <c r="E9" s="59"/>
      <c r="F9" s="325" t="s">
        <v>309</v>
      </c>
      <c r="G9" s="326"/>
      <c r="H9" s="59"/>
      <c r="I9" s="14"/>
      <c r="J9" s="28"/>
    </row>
    <row r="10" spans="1:10" s="6" customFormat="1" ht="60" customHeight="1" thickBot="1">
      <c r="A10" s="56" t="s">
        <v>267</v>
      </c>
      <c r="B10" s="20"/>
      <c r="C10" s="323" t="s">
        <v>265</v>
      </c>
      <c r="D10" s="324"/>
      <c r="E10" s="61"/>
      <c r="F10" s="327" t="s">
        <v>265</v>
      </c>
      <c r="G10" s="324"/>
      <c r="H10" s="66"/>
      <c r="I10" s="32"/>
      <c r="J10" s="32"/>
    </row>
    <row r="11" spans="1:9" s="44" customFormat="1" ht="18.75" thickBot="1" thickTop="1">
      <c r="A11" s="42" t="s">
        <v>2</v>
      </c>
      <c r="B11" s="57" t="s">
        <v>240</v>
      </c>
      <c r="C11" s="57"/>
      <c r="D11" s="57"/>
      <c r="E11" s="57"/>
      <c r="F11" s="57"/>
      <c r="G11" s="57" t="s">
        <v>240</v>
      </c>
      <c r="H11" s="43">
        <f>$A$4+1</f>
        <v>44523</v>
      </c>
      <c r="I11" s="43">
        <f>$A$4+1</f>
        <v>44523</v>
      </c>
    </row>
    <row r="12" spans="1:9" ht="60" customHeight="1" thickTop="1">
      <c r="A12" s="19" t="s">
        <v>0</v>
      </c>
      <c r="B12" s="180"/>
      <c r="C12" s="60"/>
      <c r="D12" s="60"/>
      <c r="E12" s="60"/>
      <c r="F12" s="329" t="s">
        <v>291</v>
      </c>
      <c r="G12" s="330"/>
      <c r="H12" s="37"/>
      <c r="I12" s="34"/>
    </row>
    <row r="13" spans="1:9" ht="60" customHeight="1">
      <c r="A13" s="19" t="s">
        <v>11</v>
      </c>
      <c r="B13" s="180"/>
      <c r="C13" s="59" t="s">
        <v>268</v>
      </c>
      <c r="D13" s="59" t="s">
        <v>270</v>
      </c>
      <c r="E13" s="62"/>
      <c r="F13" s="337" t="s">
        <v>284</v>
      </c>
      <c r="G13" s="338"/>
      <c r="H13" s="38"/>
      <c r="I13" s="30"/>
    </row>
    <row r="14" spans="1:9" ht="65.25" customHeight="1">
      <c r="A14" s="19" t="s">
        <v>14</v>
      </c>
      <c r="B14" s="162"/>
      <c r="C14" s="59" t="s">
        <v>268</v>
      </c>
      <c r="D14" s="59" t="s">
        <v>271</v>
      </c>
      <c r="E14" s="59"/>
      <c r="F14" s="325" t="s">
        <v>285</v>
      </c>
      <c r="G14" s="322"/>
      <c r="H14" s="4"/>
      <c r="I14" s="30"/>
    </row>
    <row r="15" spans="1:9" ht="65.25" customHeight="1">
      <c r="A15" s="56" t="s">
        <v>12</v>
      </c>
      <c r="B15" s="162"/>
      <c r="C15" s="325" t="s">
        <v>274</v>
      </c>
      <c r="D15" s="326"/>
      <c r="E15" s="101"/>
      <c r="F15" s="325" t="s">
        <v>285</v>
      </c>
      <c r="G15" s="322"/>
      <c r="H15" s="262"/>
      <c r="I15" s="263"/>
    </row>
    <row r="16" spans="1:9" ht="60" customHeight="1" thickBot="1">
      <c r="A16" s="56" t="s">
        <v>266</v>
      </c>
      <c r="B16" s="59"/>
      <c r="C16" s="327" t="s">
        <v>272</v>
      </c>
      <c r="D16" s="324"/>
      <c r="E16" s="259"/>
      <c r="F16" s="328" t="s">
        <v>272</v>
      </c>
      <c r="G16" s="324"/>
      <c r="H16" s="31"/>
      <c r="I16" s="35"/>
    </row>
    <row r="17" spans="1:9" s="44" customFormat="1" ht="18.75" thickBot="1" thickTop="1">
      <c r="A17" s="42" t="s">
        <v>3</v>
      </c>
      <c r="B17" s="57" t="s">
        <v>241</v>
      </c>
      <c r="C17" s="57"/>
      <c r="D17" s="57"/>
      <c r="E17" s="57"/>
      <c r="F17" s="57" t="s">
        <v>241</v>
      </c>
      <c r="G17" s="57"/>
      <c r="H17" s="43">
        <f>$A$4+2</f>
        <v>44524</v>
      </c>
      <c r="I17" s="43">
        <f>$A$4+2</f>
        <v>44524</v>
      </c>
    </row>
    <row r="18" spans="1:9" ht="60" customHeight="1" thickTop="1">
      <c r="A18" s="19" t="s">
        <v>0</v>
      </c>
      <c r="B18" s="60"/>
      <c r="C18" s="329" t="s">
        <v>278</v>
      </c>
      <c r="D18" s="330"/>
      <c r="E18" s="60"/>
      <c r="F18" s="339" t="s">
        <v>278</v>
      </c>
      <c r="G18" s="340"/>
      <c r="H18" s="37"/>
      <c r="I18" s="16"/>
    </row>
    <row r="19" spans="1:9" ht="60" customHeight="1">
      <c r="A19" s="19" t="s">
        <v>11</v>
      </c>
      <c r="B19" s="146"/>
      <c r="C19" s="325" t="s">
        <v>279</v>
      </c>
      <c r="D19" s="326"/>
      <c r="E19" s="59"/>
      <c r="F19" s="325" t="s">
        <v>279</v>
      </c>
      <c r="G19" s="326"/>
      <c r="H19" s="30"/>
      <c r="I19" s="30"/>
    </row>
    <row r="20" spans="1:9" ht="60" customHeight="1">
      <c r="A20" s="19" t="s">
        <v>14</v>
      </c>
      <c r="B20" s="180"/>
      <c r="C20" s="325" t="s">
        <v>277</v>
      </c>
      <c r="D20" s="326"/>
      <c r="E20" s="59"/>
      <c r="F20" s="59" t="s">
        <v>282</v>
      </c>
      <c r="G20" s="59" t="s">
        <v>286</v>
      </c>
      <c r="H20" s="30"/>
      <c r="I20" s="30"/>
    </row>
    <row r="21" spans="1:9" ht="60" customHeight="1" thickBot="1">
      <c r="A21" s="56" t="s">
        <v>12</v>
      </c>
      <c r="B21" s="66"/>
      <c r="C21" s="327" t="s">
        <v>269</v>
      </c>
      <c r="D21" s="324"/>
      <c r="E21" s="101"/>
      <c r="F21" s="341" t="s">
        <v>287</v>
      </c>
      <c r="G21" s="342"/>
      <c r="H21" s="35"/>
      <c r="I21" s="31"/>
    </row>
    <row r="22" spans="1:9" ht="60" customHeight="1" thickBot="1" thickTop="1">
      <c r="A22" s="264" t="s">
        <v>266</v>
      </c>
      <c r="B22" s="265"/>
      <c r="C22" s="266"/>
      <c r="D22" s="266" t="s">
        <v>270</v>
      </c>
      <c r="E22" s="102"/>
      <c r="F22" s="343" t="s">
        <v>287</v>
      </c>
      <c r="G22" s="344"/>
      <c r="H22" s="267"/>
      <c r="I22" s="268"/>
    </row>
    <row r="23" spans="1:9" s="44" customFormat="1" ht="18.75" thickBot="1" thickTop="1">
      <c r="A23" s="42" t="s">
        <v>4</v>
      </c>
      <c r="B23" s="57" t="s">
        <v>242</v>
      </c>
      <c r="C23" s="57"/>
      <c r="D23" s="57"/>
      <c r="E23" s="57"/>
      <c r="F23" s="57" t="s">
        <v>242</v>
      </c>
      <c r="G23" s="57"/>
      <c r="H23" s="43">
        <f>$A$4+3</f>
        <v>44525</v>
      </c>
      <c r="I23" s="43">
        <f>$A$4+3</f>
        <v>44525</v>
      </c>
    </row>
    <row r="24" spans="1:9" ht="60" customHeight="1" thickTop="1">
      <c r="A24" s="19" t="s">
        <v>0</v>
      </c>
      <c r="B24" s="164"/>
      <c r="C24" s="329" t="s">
        <v>274</v>
      </c>
      <c r="D24" s="330"/>
      <c r="E24" s="60"/>
      <c r="F24" s="68"/>
      <c r="G24" s="64"/>
      <c r="H24" s="29"/>
      <c r="I24" s="34"/>
    </row>
    <row r="25" spans="1:9" ht="60" customHeight="1">
      <c r="A25" s="19" t="s">
        <v>11</v>
      </c>
      <c r="B25" s="164"/>
      <c r="C25" s="59" t="s">
        <v>273</v>
      </c>
      <c r="D25" s="59" t="s">
        <v>271</v>
      </c>
      <c r="E25" s="59"/>
      <c r="F25" s="325" t="s">
        <v>292</v>
      </c>
      <c r="G25" s="326"/>
      <c r="H25" s="30"/>
      <c r="I25" s="30"/>
    </row>
    <row r="26" spans="1:9" ht="60" customHeight="1">
      <c r="A26" s="19" t="s">
        <v>14</v>
      </c>
      <c r="B26" s="112"/>
      <c r="C26" s="325" t="s">
        <v>269</v>
      </c>
      <c r="D26" s="326"/>
      <c r="E26" s="59"/>
      <c r="F26" s="325" t="s">
        <v>288</v>
      </c>
      <c r="G26" s="326"/>
      <c r="H26" s="4"/>
      <c r="I26" s="30"/>
    </row>
    <row r="27" spans="1:9" ht="60" customHeight="1" thickBot="1">
      <c r="A27" s="56" t="s">
        <v>12</v>
      </c>
      <c r="B27" s="59"/>
      <c r="C27" s="259"/>
      <c r="D27" s="260"/>
      <c r="E27" s="61"/>
      <c r="F27" s="334" t="s">
        <v>289</v>
      </c>
      <c r="G27" s="335"/>
      <c r="H27" s="35"/>
      <c r="I27" s="35"/>
    </row>
    <row r="28" spans="1:9" ht="60" customHeight="1" thickBot="1" thickTop="1">
      <c r="A28" s="264" t="s">
        <v>266</v>
      </c>
      <c r="B28" s="102"/>
      <c r="C28" s="269"/>
      <c r="D28" s="269"/>
      <c r="E28" s="266"/>
      <c r="F28" s="336" t="s">
        <v>289</v>
      </c>
      <c r="G28" s="336"/>
      <c r="H28" s="267"/>
      <c r="I28" s="267"/>
    </row>
    <row r="29" spans="1:9" ht="60" customHeight="1" thickBot="1" thickTop="1">
      <c r="A29" s="264" t="s">
        <v>267</v>
      </c>
      <c r="B29" s="102"/>
      <c r="C29" s="277"/>
      <c r="D29" s="277"/>
      <c r="E29" s="266"/>
      <c r="F29" s="277" t="s">
        <v>290</v>
      </c>
      <c r="G29" s="276"/>
      <c r="H29" s="267"/>
      <c r="I29" s="267"/>
    </row>
    <row r="30" spans="1:9" s="44" customFormat="1" ht="18.75" thickBot="1" thickTop="1">
      <c r="A30" s="42" t="s">
        <v>5</v>
      </c>
      <c r="B30" s="57" t="s">
        <v>242</v>
      </c>
      <c r="C30" s="57"/>
      <c r="D30" s="57"/>
      <c r="E30" s="57"/>
      <c r="F30" s="57" t="s">
        <v>243</v>
      </c>
      <c r="G30" s="57"/>
      <c r="H30" s="43">
        <f>$A$4+4</f>
        <v>44526</v>
      </c>
      <c r="I30" s="43">
        <f>$A$4+4</f>
        <v>44526</v>
      </c>
    </row>
    <row r="31" spans="1:9" ht="76.5" customHeight="1" thickTop="1">
      <c r="A31" s="19" t="s">
        <v>0</v>
      </c>
      <c r="B31" s="162"/>
      <c r="C31" s="60" t="s">
        <v>273</v>
      </c>
      <c r="D31" s="60" t="s">
        <v>271</v>
      </c>
      <c r="E31" s="62"/>
      <c r="F31" s="329" t="s">
        <v>293</v>
      </c>
      <c r="G31" s="330"/>
      <c r="H31" s="33"/>
      <c r="I31" s="16"/>
    </row>
    <row r="32" spans="1:9" ht="60" customHeight="1">
      <c r="A32" s="19" t="s">
        <v>11</v>
      </c>
      <c r="B32" s="162"/>
      <c r="C32" s="59" t="s">
        <v>273</v>
      </c>
      <c r="D32" s="59"/>
      <c r="E32" s="59"/>
      <c r="F32" s="325" t="s">
        <v>284</v>
      </c>
      <c r="G32" s="326"/>
      <c r="H32" s="30"/>
      <c r="I32" s="30"/>
    </row>
    <row r="33" spans="1:9" ht="60" customHeight="1">
      <c r="A33" s="19" t="s">
        <v>14</v>
      </c>
      <c r="B33" s="59"/>
      <c r="C33" s="325" t="s">
        <v>274</v>
      </c>
      <c r="D33" s="326"/>
      <c r="E33" s="59"/>
      <c r="F33" s="325" t="s">
        <v>297</v>
      </c>
      <c r="G33" s="326"/>
      <c r="H33" s="36"/>
      <c r="I33" s="30"/>
    </row>
    <row r="34" spans="1:9" ht="51.75" customHeight="1" thickBot="1">
      <c r="A34" s="56" t="s">
        <v>12</v>
      </c>
      <c r="B34" s="61"/>
      <c r="C34" s="327" t="s">
        <v>274</v>
      </c>
      <c r="D34" s="324"/>
      <c r="E34" s="61"/>
      <c r="F34" s="327" t="s">
        <v>297</v>
      </c>
      <c r="G34" s="324"/>
      <c r="H34" s="35"/>
      <c r="I34" s="31"/>
    </row>
    <row r="35" spans="1:9" ht="51.75" customHeight="1" thickBot="1" thickTop="1">
      <c r="A35" s="264" t="s">
        <v>299</v>
      </c>
      <c r="B35" s="266"/>
      <c r="C35" s="266"/>
      <c r="D35" s="266"/>
      <c r="E35" s="266"/>
      <c r="F35" s="343" t="s">
        <v>284</v>
      </c>
      <c r="G35" s="344"/>
      <c r="H35" s="267"/>
      <c r="I35" s="268"/>
    </row>
    <row r="36" spans="1:9" s="44" customFormat="1" ht="18.75" thickBot="1" thickTop="1">
      <c r="A36" s="42" t="s">
        <v>6</v>
      </c>
      <c r="B36" s="58" t="s">
        <v>243</v>
      </c>
      <c r="C36" s="58"/>
      <c r="D36" s="58"/>
      <c r="E36" s="58"/>
      <c r="F36" s="58" t="s">
        <v>244</v>
      </c>
      <c r="G36" s="58"/>
      <c r="H36" s="45">
        <f>$A$4+5</f>
        <v>44527</v>
      </c>
      <c r="I36" s="45">
        <f>$A$4+5</f>
        <v>44527</v>
      </c>
    </row>
    <row r="37" spans="1:9" ht="60" customHeight="1" thickTop="1">
      <c r="A37" s="19" t="s">
        <v>0</v>
      </c>
      <c r="B37" s="60"/>
      <c r="C37" s="60"/>
      <c r="D37" s="60"/>
      <c r="E37" s="102"/>
      <c r="F37" s="332"/>
      <c r="G37" s="333"/>
      <c r="H37" s="13"/>
      <c r="I37" s="27"/>
    </row>
    <row r="38" spans="1:9" ht="60" customHeight="1">
      <c r="A38" s="19" t="s">
        <v>11</v>
      </c>
      <c r="B38" s="59"/>
      <c r="C38" s="59"/>
      <c r="D38" s="59"/>
      <c r="E38" s="59"/>
      <c r="F38" s="325" t="s">
        <v>296</v>
      </c>
      <c r="G38" s="326"/>
      <c r="H38" s="14"/>
      <c r="I38" s="28"/>
    </row>
    <row r="39" spans="1:9" ht="60" customHeight="1">
      <c r="A39" s="19" t="s">
        <v>14</v>
      </c>
      <c r="B39" s="65"/>
      <c r="C39" s="65"/>
      <c r="D39" s="59"/>
      <c r="E39" s="59"/>
      <c r="F39" s="325" t="s">
        <v>298</v>
      </c>
      <c r="G39" s="322"/>
      <c r="H39" s="14"/>
      <c r="I39" s="28"/>
    </row>
    <row r="40" spans="1:9" ht="60" customHeight="1" thickBot="1">
      <c r="A40" s="56" t="s">
        <v>12</v>
      </c>
      <c r="B40" s="61"/>
      <c r="C40" s="61"/>
      <c r="D40" s="61"/>
      <c r="E40" s="259"/>
      <c r="F40" s="345" t="s">
        <v>298</v>
      </c>
      <c r="G40" s="324"/>
      <c r="H40" s="15"/>
      <c r="I40" s="15"/>
    </row>
    <row r="41" spans="1:9" ht="60" customHeight="1" thickBot="1" thickTop="1">
      <c r="A41" s="264" t="s">
        <v>299</v>
      </c>
      <c r="B41" s="266"/>
      <c r="C41" s="266"/>
      <c r="D41" s="266"/>
      <c r="E41" s="266"/>
      <c r="F41" s="266" t="s">
        <v>295</v>
      </c>
      <c r="G41" s="269" t="s">
        <v>294</v>
      </c>
      <c r="H41" s="278"/>
      <c r="I41" s="278"/>
    </row>
    <row r="42" spans="1:9" ht="60" customHeight="1" thickBot="1" thickTop="1">
      <c r="A42" s="264" t="s">
        <v>300</v>
      </c>
      <c r="B42" s="266"/>
      <c r="C42" s="266"/>
      <c r="D42" s="266"/>
      <c r="E42" s="266"/>
      <c r="F42" s="266" t="s">
        <v>295</v>
      </c>
      <c r="G42" s="269" t="s">
        <v>294</v>
      </c>
      <c r="H42" s="278"/>
      <c r="I42" s="278"/>
    </row>
    <row r="43" spans="1:9" s="1" customFormat="1" ht="16.5" thickBot="1" thickTop="1">
      <c r="A43" s="21"/>
      <c r="B43" s="9"/>
      <c r="C43" s="9"/>
      <c r="D43" s="9"/>
      <c r="E43" s="9"/>
      <c r="F43" s="9"/>
      <c r="G43" s="9"/>
      <c r="H43" s="9"/>
      <c r="I43" s="9"/>
    </row>
    <row r="44" ht="15.75" thickTop="1"/>
    <row r="45" spans="1:11" ht="19.5">
      <c r="A45" s="282" t="s">
        <v>62</v>
      </c>
      <c r="B45" s="282"/>
      <c r="C45" s="282"/>
      <c r="G45" s="11" t="s">
        <v>55</v>
      </c>
      <c r="H45" s="11"/>
      <c r="I45" s="11"/>
      <c r="K45" s="2"/>
    </row>
  </sheetData>
  <sheetProtection/>
  <mergeCells count="43">
    <mergeCell ref="A1:F1"/>
    <mergeCell ref="A2:G2"/>
    <mergeCell ref="C7:D7"/>
    <mergeCell ref="C8:D8"/>
    <mergeCell ref="C9:D9"/>
    <mergeCell ref="C10:D10"/>
    <mergeCell ref="F6:G6"/>
    <mergeCell ref="F8:G8"/>
    <mergeCell ref="C33:D33"/>
    <mergeCell ref="C34:D34"/>
    <mergeCell ref="A45:C45"/>
    <mergeCell ref="C15:D15"/>
    <mergeCell ref="C16:D16"/>
    <mergeCell ref="C18:D18"/>
    <mergeCell ref="C19:D19"/>
    <mergeCell ref="C20:D20"/>
    <mergeCell ref="F16:G16"/>
    <mergeCell ref="F18:G18"/>
    <mergeCell ref="F19:G19"/>
    <mergeCell ref="C21:D21"/>
    <mergeCell ref="C24:D24"/>
    <mergeCell ref="C26:D26"/>
    <mergeCell ref="F21:G21"/>
    <mergeCell ref="F38:G38"/>
    <mergeCell ref="F22:G22"/>
    <mergeCell ref="F26:G26"/>
    <mergeCell ref="F27:G27"/>
    <mergeCell ref="F28:G28"/>
    <mergeCell ref="F12:G12"/>
    <mergeCell ref="F25:G25"/>
    <mergeCell ref="F13:G13"/>
    <mergeCell ref="F14:G14"/>
    <mergeCell ref="F15:G15"/>
    <mergeCell ref="F39:G39"/>
    <mergeCell ref="F40:G40"/>
    <mergeCell ref="F9:G9"/>
    <mergeCell ref="F10:G10"/>
    <mergeCell ref="F35:G35"/>
    <mergeCell ref="F31:G31"/>
    <mergeCell ref="F32:G32"/>
    <mergeCell ref="F33:G33"/>
    <mergeCell ref="F34:G34"/>
    <mergeCell ref="F37:G37"/>
  </mergeCells>
  <printOptions horizontalCentered="1" vertic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35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view="pageLayout" showRuler="0" zoomScale="112" zoomScaleSheetLayoutView="55" zoomScalePageLayoutView="112" workbookViewId="0" topLeftCell="C20">
      <selection activeCell="D23" sqref="D23:E23"/>
    </sheetView>
  </sheetViews>
  <sheetFormatPr defaultColWidth="9.125" defaultRowHeight="12.75"/>
  <cols>
    <col min="1" max="1" width="17.50390625" style="17" customWidth="1"/>
    <col min="2" max="2" width="38.875" style="2" customWidth="1"/>
    <col min="3" max="3" width="39.50390625" style="2" customWidth="1"/>
    <col min="4" max="4" width="39.125" style="2" customWidth="1"/>
    <col min="5" max="5" width="42.75390625" style="2" customWidth="1"/>
    <col min="6" max="6" width="36.875" style="2" hidden="1" customWidth="1"/>
    <col min="7" max="7" width="34.50390625" style="2" hidden="1" customWidth="1"/>
    <col min="8" max="16384" width="9.125" style="3" customWidth="1"/>
  </cols>
  <sheetData>
    <row r="1" spans="1:8" ht="147" customHeight="1">
      <c r="A1" s="317" t="s">
        <v>18</v>
      </c>
      <c r="B1" s="317"/>
      <c r="C1" s="317"/>
      <c r="D1" s="317"/>
      <c r="E1" s="40" t="s">
        <v>36</v>
      </c>
      <c r="G1" s="40"/>
      <c r="H1" s="10"/>
    </row>
    <row r="2" spans="1:7" s="11" customFormat="1" ht="24.75">
      <c r="A2" s="318" t="s">
        <v>301</v>
      </c>
      <c r="B2" s="318"/>
      <c r="C2" s="318"/>
      <c r="D2" s="318"/>
      <c r="E2" s="318"/>
      <c r="F2" s="39"/>
      <c r="G2" s="39"/>
    </row>
    <row r="4" spans="1:7" s="22" customFormat="1" ht="60" customHeight="1" thickBot="1">
      <c r="A4" s="24">
        <v>44522</v>
      </c>
      <c r="B4" s="103" t="s">
        <v>262</v>
      </c>
      <c r="C4" s="103" t="s">
        <v>263</v>
      </c>
      <c r="D4" s="103" t="s">
        <v>27</v>
      </c>
      <c r="E4" s="103" t="s">
        <v>26</v>
      </c>
      <c r="G4" s="23" t="s">
        <v>15</v>
      </c>
    </row>
    <row r="5" spans="1:7" s="44" customFormat="1" ht="18.75" thickBot="1" thickTop="1">
      <c r="A5" s="42" t="s">
        <v>1</v>
      </c>
      <c r="B5" s="43"/>
      <c r="C5" s="43"/>
      <c r="D5" s="43" t="s">
        <v>302</v>
      </c>
      <c r="E5" s="43"/>
      <c r="F5" s="43">
        <f>$A$4</f>
        <v>44522</v>
      </c>
      <c r="G5" s="43">
        <f>$A$4</f>
        <v>44522</v>
      </c>
    </row>
    <row r="6" spans="1:8" ht="78.75" customHeight="1" thickTop="1">
      <c r="A6" s="19" t="s">
        <v>11</v>
      </c>
      <c r="B6" s="180"/>
      <c r="C6" s="60"/>
      <c r="D6" s="329"/>
      <c r="E6" s="330"/>
      <c r="F6" s="60"/>
      <c r="G6" s="13"/>
      <c r="H6" s="13"/>
    </row>
    <row r="7" spans="1:8" ht="78.75" customHeight="1">
      <c r="A7" s="19" t="s">
        <v>14</v>
      </c>
      <c r="B7" s="319"/>
      <c r="C7" s="320"/>
      <c r="D7" s="325" t="s">
        <v>308</v>
      </c>
      <c r="E7" s="326"/>
      <c r="F7" s="62"/>
      <c r="G7" s="258"/>
      <c r="H7" s="258"/>
    </row>
    <row r="8" spans="1:8" ht="60" customHeight="1">
      <c r="A8" s="56" t="s">
        <v>12</v>
      </c>
      <c r="B8" s="319"/>
      <c r="C8" s="320"/>
      <c r="D8" s="62" t="s">
        <v>282</v>
      </c>
      <c r="E8" s="69" t="s">
        <v>283</v>
      </c>
      <c r="F8" s="59"/>
      <c r="G8" s="14"/>
      <c r="H8" s="28"/>
    </row>
    <row r="9" spans="1:8" s="7" customFormat="1" ht="60" customHeight="1" thickBot="1">
      <c r="A9" s="56" t="s">
        <v>266</v>
      </c>
      <c r="B9" s="321"/>
      <c r="C9" s="322"/>
      <c r="D9" s="266" t="s">
        <v>295</v>
      </c>
      <c r="E9" s="266" t="s">
        <v>294</v>
      </c>
      <c r="F9" s="59"/>
      <c r="G9" s="14"/>
      <c r="H9" s="28"/>
    </row>
    <row r="10" spans="1:8" s="6" customFormat="1" ht="60" customHeight="1" thickBot="1" thickTop="1">
      <c r="A10" s="56" t="s">
        <v>267</v>
      </c>
      <c r="B10" s="323"/>
      <c r="C10" s="324"/>
      <c r="D10" s="327" t="s">
        <v>284</v>
      </c>
      <c r="E10" s="324"/>
      <c r="F10" s="66"/>
      <c r="G10" s="32"/>
      <c r="H10" s="32"/>
    </row>
    <row r="11" spans="1:8" s="6" customFormat="1" ht="60" customHeight="1" thickBot="1" thickTop="1">
      <c r="A11" s="264"/>
      <c r="B11" s="279"/>
      <c r="C11" s="266"/>
      <c r="D11" s="331" t="s">
        <v>284</v>
      </c>
      <c r="E11" s="331"/>
      <c r="F11" s="265"/>
      <c r="G11" s="280"/>
      <c r="H11" s="281"/>
    </row>
    <row r="12" spans="1:7" s="44" customFormat="1" ht="18.75" thickBot="1" thickTop="1">
      <c r="A12" s="42" t="s">
        <v>2</v>
      </c>
      <c r="B12" s="57"/>
      <c r="C12" s="57"/>
      <c r="D12" s="57"/>
      <c r="E12" s="57" t="s">
        <v>307</v>
      </c>
      <c r="F12" s="43">
        <f>$A$4+1</f>
        <v>44523</v>
      </c>
      <c r="G12" s="43">
        <f>$A$4+1</f>
        <v>44523</v>
      </c>
    </row>
    <row r="13" spans="1:7" ht="60" customHeight="1" thickTop="1">
      <c r="A13" s="19" t="s">
        <v>0</v>
      </c>
      <c r="B13" s="60"/>
      <c r="C13" s="60"/>
      <c r="D13" s="329" t="s">
        <v>310</v>
      </c>
      <c r="E13" s="330"/>
      <c r="F13" s="37"/>
      <c r="G13" s="34"/>
    </row>
    <row r="14" spans="1:7" ht="60" customHeight="1">
      <c r="A14" s="19" t="s">
        <v>11</v>
      </c>
      <c r="B14" s="59"/>
      <c r="C14" s="59"/>
      <c r="D14" s="337" t="s">
        <v>311</v>
      </c>
      <c r="E14" s="338"/>
      <c r="F14" s="38"/>
      <c r="G14" s="30"/>
    </row>
    <row r="15" spans="1:7" ht="65.25" customHeight="1">
      <c r="A15" s="19" t="s">
        <v>14</v>
      </c>
      <c r="B15" s="59"/>
      <c r="C15" s="59"/>
      <c r="D15" s="325" t="s">
        <v>311</v>
      </c>
      <c r="E15" s="322"/>
      <c r="F15" s="4"/>
      <c r="G15" s="30"/>
    </row>
    <row r="16" spans="1:7" ht="65.25" customHeight="1">
      <c r="A16" s="56" t="s">
        <v>12</v>
      </c>
      <c r="B16" s="325"/>
      <c r="C16" s="326"/>
      <c r="D16" s="325" t="s">
        <v>312</v>
      </c>
      <c r="E16" s="322"/>
      <c r="F16" s="262"/>
      <c r="G16" s="263"/>
    </row>
    <row r="17" spans="1:7" ht="60" customHeight="1" thickBot="1">
      <c r="A17" s="56" t="s">
        <v>266</v>
      </c>
      <c r="B17" s="327"/>
      <c r="C17" s="324"/>
      <c r="D17" s="328" t="s">
        <v>312</v>
      </c>
      <c r="E17" s="324"/>
      <c r="F17" s="31"/>
      <c r="G17" s="35"/>
    </row>
    <row r="18" spans="1:7" s="44" customFormat="1" ht="18.75" thickBot="1" thickTop="1">
      <c r="A18" s="42" t="s">
        <v>3</v>
      </c>
      <c r="B18" s="57"/>
      <c r="C18" s="57"/>
      <c r="D18" s="57" t="s">
        <v>306</v>
      </c>
      <c r="E18" s="57"/>
      <c r="F18" s="43">
        <f>$A$4+2</f>
        <v>44524</v>
      </c>
      <c r="G18" s="43">
        <f>$A$4+2</f>
        <v>44524</v>
      </c>
    </row>
    <row r="19" spans="1:7" ht="60" customHeight="1" thickTop="1">
      <c r="A19" s="19" t="s">
        <v>0</v>
      </c>
      <c r="B19" s="329"/>
      <c r="C19" s="330"/>
      <c r="D19" s="274" t="s">
        <v>290</v>
      </c>
      <c r="E19" s="275" t="s">
        <v>313</v>
      </c>
      <c r="F19" s="37"/>
      <c r="G19" s="16"/>
    </row>
    <row r="20" spans="1:7" ht="60" customHeight="1">
      <c r="A20" s="19" t="s">
        <v>11</v>
      </c>
      <c r="B20" s="325"/>
      <c r="C20" s="326"/>
      <c r="D20" s="270" t="s">
        <v>290</v>
      </c>
      <c r="E20" s="271" t="s">
        <v>286</v>
      </c>
      <c r="F20" s="30"/>
      <c r="G20" s="30"/>
    </row>
    <row r="21" spans="1:7" ht="60" customHeight="1">
      <c r="A21" s="19" t="s">
        <v>14</v>
      </c>
      <c r="B21" s="325"/>
      <c r="C21" s="326"/>
      <c r="D21" s="59" t="s">
        <v>282</v>
      </c>
      <c r="E21" s="59" t="s">
        <v>286</v>
      </c>
      <c r="F21" s="30"/>
      <c r="G21" s="30"/>
    </row>
    <row r="22" spans="1:7" ht="60" customHeight="1" thickBot="1">
      <c r="A22" s="56" t="s">
        <v>12</v>
      </c>
      <c r="B22" s="327"/>
      <c r="C22" s="324"/>
      <c r="D22" s="341" t="s">
        <v>289</v>
      </c>
      <c r="E22" s="342"/>
      <c r="F22" s="35"/>
      <c r="G22" s="31"/>
    </row>
    <row r="23" spans="1:7" ht="60" customHeight="1" thickBot="1" thickTop="1">
      <c r="A23" s="264" t="s">
        <v>266</v>
      </c>
      <c r="B23" s="266"/>
      <c r="C23" s="266"/>
      <c r="D23" s="343" t="s">
        <v>320</v>
      </c>
      <c r="E23" s="344"/>
      <c r="F23" s="267"/>
      <c r="G23" s="268"/>
    </row>
    <row r="24" spans="1:7" s="44" customFormat="1" ht="18.75" thickBot="1" thickTop="1">
      <c r="A24" s="42" t="s">
        <v>4</v>
      </c>
      <c r="B24" s="57"/>
      <c r="C24" s="57"/>
      <c r="D24" s="57" t="s">
        <v>305</v>
      </c>
      <c r="E24" s="57"/>
      <c r="F24" s="43">
        <f>$A$4+3</f>
        <v>44525</v>
      </c>
      <c r="G24" s="43">
        <f>$A$4+3</f>
        <v>44525</v>
      </c>
    </row>
    <row r="25" spans="1:7" ht="60" customHeight="1" thickTop="1">
      <c r="A25" s="19" t="s">
        <v>0</v>
      </c>
      <c r="B25" s="329"/>
      <c r="C25" s="330"/>
      <c r="D25" s="68" t="s">
        <v>316</v>
      </c>
      <c r="E25" s="60" t="s">
        <v>315</v>
      </c>
      <c r="F25" s="29"/>
      <c r="G25" s="34"/>
    </row>
    <row r="26" spans="1:7" ht="60" customHeight="1">
      <c r="A26" s="19" t="s">
        <v>11</v>
      </c>
      <c r="B26" s="59"/>
      <c r="C26" s="59"/>
      <c r="D26" s="325" t="s">
        <v>289</v>
      </c>
      <c r="E26" s="326"/>
      <c r="F26" s="30"/>
      <c r="G26" s="30"/>
    </row>
    <row r="27" spans="1:7" ht="60" customHeight="1">
      <c r="A27" s="19" t="s">
        <v>14</v>
      </c>
      <c r="B27" s="325"/>
      <c r="C27" s="326"/>
      <c r="D27" s="325" t="s">
        <v>312</v>
      </c>
      <c r="E27" s="326"/>
      <c r="F27" s="4"/>
      <c r="G27" s="30"/>
    </row>
    <row r="28" spans="1:7" ht="60" customHeight="1" thickBot="1">
      <c r="A28" s="56" t="s">
        <v>12</v>
      </c>
      <c r="B28" s="259"/>
      <c r="C28" s="260"/>
      <c r="D28" s="327" t="s">
        <v>317</v>
      </c>
      <c r="E28" s="324"/>
      <c r="F28" s="35"/>
      <c r="G28" s="35"/>
    </row>
    <row r="29" spans="1:7" ht="60" customHeight="1" thickBot="1" thickTop="1">
      <c r="A29" s="264"/>
      <c r="B29" s="266"/>
      <c r="C29" s="266"/>
      <c r="D29" s="266" t="s">
        <v>314</v>
      </c>
      <c r="E29" s="266" t="s">
        <v>319</v>
      </c>
      <c r="F29" s="267"/>
      <c r="G29" s="267"/>
    </row>
    <row r="30" spans="1:7" s="44" customFormat="1" ht="18.75" thickBot="1" thickTop="1">
      <c r="A30" s="42" t="s">
        <v>5</v>
      </c>
      <c r="B30" s="57"/>
      <c r="C30" s="57"/>
      <c r="D30" s="57" t="s">
        <v>304</v>
      </c>
      <c r="E30" s="57"/>
      <c r="F30" s="43">
        <f>$A$4+4</f>
        <v>44526</v>
      </c>
      <c r="G30" s="43">
        <f>$A$4+4</f>
        <v>44526</v>
      </c>
    </row>
    <row r="31" spans="1:7" ht="76.5" customHeight="1" thickTop="1">
      <c r="A31" s="19" t="s">
        <v>0</v>
      </c>
      <c r="B31" s="60"/>
      <c r="C31" s="60"/>
      <c r="D31" s="272" t="s">
        <v>321</v>
      </c>
      <c r="E31" s="273" t="s">
        <v>318</v>
      </c>
      <c r="F31" s="33"/>
      <c r="G31" s="16"/>
    </row>
    <row r="32" spans="1:7" ht="60" customHeight="1">
      <c r="A32" s="19" t="s">
        <v>11</v>
      </c>
      <c r="B32" s="59"/>
      <c r="C32" s="59"/>
      <c r="D32" s="325" t="s">
        <v>289</v>
      </c>
      <c r="E32" s="326"/>
      <c r="F32" s="30"/>
      <c r="G32" s="30"/>
    </row>
    <row r="33" spans="1:7" ht="60" customHeight="1">
      <c r="A33" s="19" t="s">
        <v>14</v>
      </c>
      <c r="B33" s="325"/>
      <c r="C33" s="326"/>
      <c r="D33" s="325" t="s">
        <v>289</v>
      </c>
      <c r="E33" s="326"/>
      <c r="F33" s="36"/>
      <c r="G33" s="30"/>
    </row>
    <row r="34" spans="1:7" ht="51.75" customHeight="1" thickBot="1">
      <c r="A34" s="56" t="s">
        <v>12</v>
      </c>
      <c r="B34" s="327"/>
      <c r="C34" s="324"/>
      <c r="D34" s="327" t="s">
        <v>320</v>
      </c>
      <c r="E34" s="324"/>
      <c r="F34" s="35"/>
      <c r="G34" s="31"/>
    </row>
    <row r="35" spans="1:7" ht="51.75" customHeight="1" thickBot="1" thickTop="1">
      <c r="A35" s="264"/>
      <c r="B35" s="266"/>
      <c r="C35" s="266"/>
      <c r="D35" s="266"/>
      <c r="E35" s="266" t="s">
        <v>319</v>
      </c>
      <c r="F35" s="267"/>
      <c r="G35" s="268"/>
    </row>
    <row r="36" spans="1:7" s="44" customFormat="1" ht="18.75" thickBot="1" thickTop="1">
      <c r="A36" s="42" t="s">
        <v>6</v>
      </c>
      <c r="B36" s="58"/>
      <c r="C36" s="58"/>
      <c r="D36" s="58" t="s">
        <v>303</v>
      </c>
      <c r="E36" s="58"/>
      <c r="F36" s="45">
        <f>$A$4+5</f>
        <v>44527</v>
      </c>
      <c r="G36" s="45">
        <f>$A$4+5</f>
        <v>44527</v>
      </c>
    </row>
    <row r="37" spans="1:7" ht="60" customHeight="1" thickTop="1">
      <c r="A37" s="19" t="s">
        <v>0</v>
      </c>
      <c r="B37" s="60"/>
      <c r="C37" s="60"/>
      <c r="D37" s="332" t="s">
        <v>322</v>
      </c>
      <c r="E37" s="333"/>
      <c r="F37" s="13"/>
      <c r="G37" s="27"/>
    </row>
    <row r="38" spans="1:7" ht="60" customHeight="1">
      <c r="A38" s="19" t="s">
        <v>11</v>
      </c>
      <c r="B38" s="59"/>
      <c r="C38" s="59"/>
      <c r="D38" s="325" t="s">
        <v>320</v>
      </c>
      <c r="E38" s="326"/>
      <c r="F38" s="14"/>
      <c r="G38" s="28"/>
    </row>
    <row r="39" spans="1:7" ht="60" customHeight="1">
      <c r="A39" s="19" t="s">
        <v>14</v>
      </c>
      <c r="B39" s="65"/>
      <c r="C39" s="59"/>
      <c r="D39" s="270" t="s">
        <v>314</v>
      </c>
      <c r="E39" s="271" t="s">
        <v>313</v>
      </c>
      <c r="F39" s="14"/>
      <c r="G39" s="28"/>
    </row>
    <row r="40" spans="1:7" ht="60" customHeight="1" thickBot="1">
      <c r="A40" s="56" t="s">
        <v>12</v>
      </c>
      <c r="B40" s="61"/>
      <c r="C40" s="61"/>
      <c r="D40" s="259" t="s">
        <v>314</v>
      </c>
      <c r="E40" s="260" t="s">
        <v>313</v>
      </c>
      <c r="F40" s="15"/>
      <c r="G40" s="15"/>
    </row>
    <row r="41" spans="1:7" ht="60" customHeight="1" thickBot="1" thickTop="1">
      <c r="A41" s="264" t="s">
        <v>299</v>
      </c>
      <c r="B41" s="266"/>
      <c r="C41" s="266"/>
      <c r="D41" s="266"/>
      <c r="E41" s="266"/>
      <c r="F41" s="278"/>
      <c r="G41" s="278"/>
    </row>
    <row r="42" spans="1:7" ht="60" customHeight="1" thickBot="1" thickTop="1">
      <c r="A42" s="264" t="s">
        <v>300</v>
      </c>
      <c r="B42" s="266"/>
      <c r="C42" s="266"/>
      <c r="D42" s="266"/>
      <c r="E42" s="266"/>
      <c r="F42" s="278"/>
      <c r="G42" s="278"/>
    </row>
    <row r="43" spans="1:7" s="1" customFormat="1" ht="16.5" thickBot="1" thickTop="1">
      <c r="A43" s="21"/>
      <c r="B43" s="9"/>
      <c r="C43" s="9"/>
      <c r="D43" s="9"/>
      <c r="E43" s="9"/>
      <c r="F43" s="9"/>
      <c r="G43" s="9"/>
    </row>
    <row r="44" ht="15.75" thickTop="1"/>
    <row r="45" spans="1:9" ht="19.5">
      <c r="A45" s="282" t="s">
        <v>62</v>
      </c>
      <c r="B45" s="282"/>
      <c r="E45" s="11" t="s">
        <v>55</v>
      </c>
      <c r="F45" s="11"/>
      <c r="G45" s="11"/>
      <c r="I45" s="2"/>
    </row>
  </sheetData>
  <sheetProtection/>
  <mergeCells count="36">
    <mergeCell ref="D16:E16"/>
    <mergeCell ref="A1:D1"/>
    <mergeCell ref="A2:E2"/>
    <mergeCell ref="D6:E6"/>
    <mergeCell ref="B7:C7"/>
    <mergeCell ref="B8:C8"/>
    <mergeCell ref="B17:C17"/>
    <mergeCell ref="D17:E17"/>
    <mergeCell ref="B19:C19"/>
    <mergeCell ref="B20:C20"/>
    <mergeCell ref="B9:C9"/>
    <mergeCell ref="B10:C10"/>
    <mergeCell ref="D13:E13"/>
    <mergeCell ref="D14:E14"/>
    <mergeCell ref="D15:E15"/>
    <mergeCell ref="B16:C16"/>
    <mergeCell ref="B27:C27"/>
    <mergeCell ref="D27:E27"/>
    <mergeCell ref="D28:E28"/>
    <mergeCell ref="D32:E32"/>
    <mergeCell ref="B21:C21"/>
    <mergeCell ref="B22:C22"/>
    <mergeCell ref="D22:E22"/>
    <mergeCell ref="D23:E23"/>
    <mergeCell ref="B25:C25"/>
    <mergeCell ref="D26:E26"/>
    <mergeCell ref="A45:B45"/>
    <mergeCell ref="D7:E7"/>
    <mergeCell ref="D10:E10"/>
    <mergeCell ref="D11:E11"/>
    <mergeCell ref="B33:C33"/>
    <mergeCell ref="D33:E33"/>
    <mergeCell ref="B34:C34"/>
    <mergeCell ref="D34:E34"/>
    <mergeCell ref="D37:E37"/>
    <mergeCell ref="D38:E38"/>
  </mergeCells>
  <printOptions horizontalCentered="1" vertic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view="pageBreakPreview" zoomScale="65" zoomScaleNormal="40" zoomScaleSheetLayoutView="65" zoomScalePageLayoutView="0" workbookViewId="0" topLeftCell="A1">
      <selection activeCell="C8" sqref="C8"/>
    </sheetView>
  </sheetViews>
  <sheetFormatPr defaultColWidth="9.125" defaultRowHeight="12.75"/>
  <cols>
    <col min="1" max="1" width="15.75390625" style="17" customWidth="1"/>
    <col min="2" max="3" width="92.125" style="2" customWidth="1"/>
    <col min="4" max="4" width="90.50390625" style="2" customWidth="1"/>
    <col min="5" max="16384" width="9.125" style="1" customWidth="1"/>
  </cols>
  <sheetData>
    <row r="1" spans="1:4" s="3" customFormat="1" ht="124.5" customHeight="1">
      <c r="A1" s="288" t="s">
        <v>16</v>
      </c>
      <c r="B1" s="289"/>
      <c r="C1" s="118"/>
      <c r="D1" s="25"/>
    </row>
    <row r="2" spans="1:4" ht="19.5">
      <c r="A2" s="290" t="s">
        <v>230</v>
      </c>
      <c r="B2" s="290"/>
      <c r="C2" s="290"/>
      <c r="D2" s="290"/>
    </row>
    <row r="3" spans="1:4" ht="38.25" customHeight="1" thickBot="1">
      <c r="A3" s="5"/>
      <c r="B3" s="119" t="s">
        <v>43</v>
      </c>
      <c r="C3" s="119" t="s">
        <v>44</v>
      </c>
      <c r="D3" s="106" t="s">
        <v>34</v>
      </c>
    </row>
    <row r="4" spans="1:4" ht="20.25" thickBot="1">
      <c r="A4" s="193" t="s">
        <v>198</v>
      </c>
      <c r="B4" s="192" t="s">
        <v>19</v>
      </c>
      <c r="C4" s="12" t="s">
        <v>20</v>
      </c>
      <c r="D4" s="12" t="s">
        <v>58</v>
      </c>
    </row>
    <row r="5" spans="1:4" s="17" customFormat="1" ht="21" thickBot="1" thickTop="1">
      <c r="A5" s="120" t="s">
        <v>1</v>
      </c>
      <c r="B5" s="121" t="s">
        <v>217</v>
      </c>
      <c r="C5" s="121" t="s">
        <v>217</v>
      </c>
      <c r="D5" s="121" t="s">
        <v>217</v>
      </c>
    </row>
    <row r="6" spans="1:4" s="3" customFormat="1" ht="60" customHeight="1" thickTop="1">
      <c r="A6" s="122" t="s">
        <v>0</v>
      </c>
      <c r="B6" s="160"/>
      <c r="C6" s="161" t="s">
        <v>261</v>
      </c>
      <c r="D6" s="149"/>
    </row>
    <row r="7" spans="1:4" s="3" customFormat="1" ht="60" customHeight="1">
      <c r="A7" s="122" t="s">
        <v>11</v>
      </c>
      <c r="B7" s="138"/>
      <c r="C7" s="166" t="s">
        <v>110</v>
      </c>
      <c r="D7" s="110"/>
    </row>
    <row r="8" spans="1:4" s="3" customFormat="1" ht="60" customHeight="1">
      <c r="A8" s="122" t="s">
        <v>14</v>
      </c>
      <c r="B8" s="107"/>
      <c r="C8" s="107" t="s">
        <v>127</v>
      </c>
      <c r="D8" s="107"/>
    </row>
    <row r="9" spans="1:4" ht="60" customHeight="1" thickBot="1">
      <c r="A9" s="123" t="s">
        <v>12</v>
      </c>
      <c r="B9" s="124"/>
      <c r="C9" s="124" t="s">
        <v>127</v>
      </c>
      <c r="D9" s="124"/>
    </row>
    <row r="10" spans="1:4" s="17" customFormat="1" ht="21" thickBot="1" thickTop="1">
      <c r="A10" s="120" t="s">
        <v>2</v>
      </c>
      <c r="B10" s="185" t="s">
        <v>218</v>
      </c>
      <c r="C10" s="185" t="s">
        <v>218</v>
      </c>
      <c r="D10" s="185" t="s">
        <v>218</v>
      </c>
    </row>
    <row r="11" spans="1:4" ht="60" customHeight="1" thickTop="1">
      <c r="A11" s="122" t="s">
        <v>0</v>
      </c>
      <c r="B11" s="160"/>
      <c r="C11" s="161" t="s">
        <v>118</v>
      </c>
      <c r="D11" s="149"/>
    </row>
    <row r="12" spans="1:4" ht="60" customHeight="1">
      <c r="A12" s="122" t="s">
        <v>11</v>
      </c>
      <c r="B12" s="138"/>
      <c r="C12" s="111" t="s">
        <v>153</v>
      </c>
      <c r="D12" s="110"/>
    </row>
    <row r="13" spans="1:4" ht="60" customHeight="1">
      <c r="A13" s="122" t="s">
        <v>14</v>
      </c>
      <c r="B13" s="108"/>
      <c r="C13" s="117" t="s">
        <v>251</v>
      </c>
      <c r="D13" s="244"/>
    </row>
    <row r="14" spans="1:4" ht="60" customHeight="1" thickBot="1">
      <c r="A14" s="123" t="s">
        <v>12</v>
      </c>
      <c r="B14" s="249"/>
      <c r="C14" s="250" t="s">
        <v>146</v>
      </c>
      <c r="D14" s="246"/>
    </row>
    <row r="15" spans="1:4" s="17" customFormat="1" ht="21" thickBot="1" thickTop="1">
      <c r="A15" s="120" t="s">
        <v>3</v>
      </c>
      <c r="B15" s="121" t="s">
        <v>219</v>
      </c>
      <c r="C15" s="121" t="s">
        <v>219</v>
      </c>
      <c r="D15" s="121" t="s">
        <v>245</v>
      </c>
    </row>
    <row r="16" spans="1:4" ht="60" customHeight="1" thickTop="1">
      <c r="A16" s="122" t="s">
        <v>0</v>
      </c>
      <c r="B16" s="107"/>
      <c r="C16" s="107" t="s">
        <v>202</v>
      </c>
      <c r="D16" s="107"/>
    </row>
    <row r="17" spans="1:4" ht="60" customHeight="1">
      <c r="A17" s="122" t="s">
        <v>11</v>
      </c>
      <c r="B17" s="139"/>
      <c r="C17" s="147" t="s">
        <v>175</v>
      </c>
      <c r="D17" s="251"/>
    </row>
    <row r="18" spans="1:4" ht="60" customHeight="1">
      <c r="A18" s="122" t="s">
        <v>14</v>
      </c>
      <c r="B18" s="108"/>
      <c r="C18" s="117" t="s">
        <v>127</v>
      </c>
      <c r="D18" s="110"/>
    </row>
    <row r="19" spans="1:4" ht="60" customHeight="1" thickBot="1">
      <c r="A19" s="123" t="s">
        <v>12</v>
      </c>
      <c r="B19" s="249"/>
      <c r="C19" s="250" t="s">
        <v>176</v>
      </c>
      <c r="D19" s="246"/>
    </row>
    <row r="20" spans="1:4" s="17" customFormat="1" ht="21" thickBot="1" thickTop="1">
      <c r="A20" s="120" t="s">
        <v>4</v>
      </c>
      <c r="B20" s="121" t="s">
        <v>220</v>
      </c>
      <c r="C20" s="121" t="s">
        <v>220</v>
      </c>
      <c r="D20" s="121" t="s">
        <v>220</v>
      </c>
    </row>
    <row r="21" spans="1:4" ht="60" customHeight="1" thickTop="1">
      <c r="A21" s="122" t="s">
        <v>0</v>
      </c>
      <c r="B21" s="158"/>
      <c r="C21" s="159" t="s">
        <v>64</v>
      </c>
      <c r="D21" s="109"/>
    </row>
    <row r="22" spans="1:4" ht="60" customHeight="1">
      <c r="A22" s="122" t="s">
        <v>11</v>
      </c>
      <c r="B22" s="138"/>
      <c r="C22" s="110" t="s">
        <v>151</v>
      </c>
      <c r="D22" s="112"/>
    </row>
    <row r="23" spans="1:4" ht="60" customHeight="1">
      <c r="A23" s="122" t="s">
        <v>14</v>
      </c>
      <c r="B23" s="107"/>
      <c r="C23" s="111" t="s">
        <v>117</v>
      </c>
      <c r="D23" s="111"/>
    </row>
    <row r="24" spans="1:4" ht="60" customHeight="1" thickBot="1">
      <c r="A24" s="123" t="s">
        <v>12</v>
      </c>
      <c r="B24" s="249"/>
      <c r="C24" s="115" t="s">
        <v>118</v>
      </c>
      <c r="D24" s="125"/>
    </row>
    <row r="25" spans="1:4" s="17" customFormat="1" ht="21" thickBot="1" thickTop="1">
      <c r="A25" s="120" t="s">
        <v>5</v>
      </c>
      <c r="B25" s="126" t="s">
        <v>221</v>
      </c>
      <c r="C25" s="126" t="s">
        <v>221</v>
      </c>
      <c r="D25" s="126" t="s">
        <v>221</v>
      </c>
    </row>
    <row r="26" spans="1:4" ht="60" customHeight="1" thickTop="1">
      <c r="A26" s="122" t="s">
        <v>0</v>
      </c>
      <c r="B26" s="160"/>
      <c r="C26" s="161" t="s">
        <v>118</v>
      </c>
      <c r="D26" s="149"/>
    </row>
    <row r="27" spans="1:4" ht="60" customHeight="1">
      <c r="A27" s="122" t="s">
        <v>11</v>
      </c>
      <c r="B27" s="112"/>
      <c r="C27" s="112" t="s">
        <v>200</v>
      </c>
      <c r="D27" s="112"/>
    </row>
    <row r="28" spans="1:4" ht="60" customHeight="1">
      <c r="A28" s="122" t="s">
        <v>14</v>
      </c>
      <c r="B28" s="112"/>
      <c r="C28" s="112" t="s">
        <v>96</v>
      </c>
      <c r="D28" s="112"/>
    </row>
    <row r="29" spans="1:4" ht="60" customHeight="1" thickBot="1">
      <c r="A29" s="123" t="s">
        <v>12</v>
      </c>
      <c r="B29" s="113"/>
      <c r="C29" s="250" t="s">
        <v>95</v>
      </c>
      <c r="D29" s="127"/>
    </row>
    <row r="30" spans="1:4" s="17" customFormat="1" ht="21" thickBot="1" thickTop="1">
      <c r="A30" s="120" t="s">
        <v>6</v>
      </c>
      <c r="B30" s="126" t="s">
        <v>222</v>
      </c>
      <c r="C30" s="126" t="s">
        <v>222</v>
      </c>
      <c r="D30" s="126" t="s">
        <v>222</v>
      </c>
    </row>
    <row r="31" spans="1:4" ht="60" customHeight="1" thickTop="1">
      <c r="A31" s="122" t="s">
        <v>0</v>
      </c>
      <c r="B31" s="116"/>
      <c r="C31" s="182"/>
      <c r="D31" s="112"/>
    </row>
    <row r="32" spans="1:4" ht="60" customHeight="1">
      <c r="A32" s="122" t="s">
        <v>11</v>
      </c>
      <c r="B32" s="108"/>
      <c r="C32" s="117"/>
      <c r="D32" s="110"/>
    </row>
    <row r="33" spans="1:4" ht="60" customHeight="1">
      <c r="A33" s="122" t="s">
        <v>14</v>
      </c>
      <c r="B33" s="112"/>
      <c r="C33" s="112"/>
      <c r="D33" s="112"/>
    </row>
    <row r="34" spans="1:4" ht="60" customHeight="1" thickBot="1">
      <c r="A34" s="123" t="s">
        <v>12</v>
      </c>
      <c r="B34" s="124" t="s">
        <v>35</v>
      </c>
      <c r="C34" s="124"/>
      <c r="D34" s="124"/>
    </row>
    <row r="35" spans="1:4" ht="21" thickBot="1" thickTop="1">
      <c r="A35" s="128"/>
      <c r="B35" s="126" t="s">
        <v>35</v>
      </c>
      <c r="C35" s="126"/>
      <c r="D35" s="126"/>
    </row>
    <row r="36" spans="1:4" ht="20.25" thickTop="1">
      <c r="A36" s="5"/>
      <c r="B36" s="119" t="s">
        <v>54</v>
      </c>
      <c r="C36" s="119"/>
      <c r="D36" s="119" t="s">
        <v>55</v>
      </c>
    </row>
    <row r="37" spans="1:4" s="3" customFormat="1" ht="19.5">
      <c r="A37" s="282" t="s">
        <v>35</v>
      </c>
      <c r="B37" s="282"/>
      <c r="C37" s="282"/>
      <c r="D37" s="282"/>
    </row>
    <row r="38" spans="1:4" ht="19.5">
      <c r="A38" s="5"/>
      <c r="B38" s="119" t="s">
        <v>35</v>
      </c>
      <c r="C38" s="119"/>
      <c r="D38" s="119"/>
    </row>
    <row r="39" spans="1:4" ht="19.5">
      <c r="A39" s="5"/>
      <c r="B39" s="119" t="s">
        <v>35</v>
      </c>
      <c r="C39" s="119"/>
      <c r="D39" s="119"/>
    </row>
    <row r="40" spans="1:4" ht="19.5">
      <c r="A40" s="5"/>
      <c r="B40" s="119" t="s">
        <v>35</v>
      </c>
      <c r="C40" s="119"/>
      <c r="D40" s="119"/>
    </row>
    <row r="41" spans="1:4" ht="19.5">
      <c r="A41" s="5"/>
      <c r="B41" s="119" t="s">
        <v>35</v>
      </c>
      <c r="C41" s="119"/>
      <c r="D41" s="119"/>
    </row>
    <row r="42" spans="1:4" ht="19.5">
      <c r="A42" s="5"/>
      <c r="B42" s="119" t="s">
        <v>35</v>
      </c>
      <c r="C42" s="119"/>
      <c r="D42" s="119"/>
    </row>
    <row r="43" spans="1:4" ht="19.5">
      <c r="A43" s="5"/>
      <c r="B43" s="119" t="s">
        <v>35</v>
      </c>
      <c r="C43" s="119"/>
      <c r="D43" s="119"/>
    </row>
    <row r="44" spans="1:4" ht="19.5">
      <c r="A44" s="5"/>
      <c r="B44" s="119" t="s">
        <v>35</v>
      </c>
      <c r="C44" s="119"/>
      <c r="D44" s="119"/>
    </row>
    <row r="45" spans="1:4" ht="19.5">
      <c r="A45" s="5"/>
      <c r="B45" s="119" t="s">
        <v>35</v>
      </c>
      <c r="C45" s="119"/>
      <c r="D45" s="119"/>
    </row>
    <row r="46" spans="1:4" ht="19.5">
      <c r="A46" s="5"/>
      <c r="B46" s="119" t="s">
        <v>35</v>
      </c>
      <c r="C46" s="119"/>
      <c r="D46" s="119"/>
    </row>
    <row r="47" spans="1:4" ht="19.5">
      <c r="A47" s="5"/>
      <c r="B47" s="119" t="s">
        <v>35</v>
      </c>
      <c r="C47" s="119"/>
      <c r="D47" s="119"/>
    </row>
    <row r="48" spans="1:4" ht="19.5">
      <c r="A48" s="5"/>
      <c r="B48" s="119" t="s">
        <v>35</v>
      </c>
      <c r="C48" s="119"/>
      <c r="D48" s="119"/>
    </row>
    <row r="49" spans="1:4" ht="19.5">
      <c r="A49" s="5"/>
      <c r="B49" s="119" t="s">
        <v>35</v>
      </c>
      <c r="C49" s="119"/>
      <c r="D49" s="119"/>
    </row>
    <row r="50" spans="1:4" ht="19.5">
      <c r="A50" s="5"/>
      <c r="B50" s="119" t="s">
        <v>35</v>
      </c>
      <c r="C50" s="119"/>
      <c r="D50" s="119"/>
    </row>
    <row r="51" spans="1:4" ht="19.5">
      <c r="A51" s="5"/>
      <c r="B51" s="119" t="s">
        <v>35</v>
      </c>
      <c r="C51" s="119"/>
      <c r="D51" s="119"/>
    </row>
    <row r="52" spans="1:4" ht="19.5">
      <c r="A52" s="5"/>
      <c r="B52" s="119" t="s">
        <v>35</v>
      </c>
      <c r="C52" s="119"/>
      <c r="D52" s="119"/>
    </row>
    <row r="53" spans="1:4" ht="19.5">
      <c r="A53" s="5"/>
      <c r="B53" s="119" t="s">
        <v>35</v>
      </c>
      <c r="C53" s="119"/>
      <c r="D53" s="119"/>
    </row>
    <row r="54" spans="1:4" ht="19.5">
      <c r="A54" s="5"/>
      <c r="B54" s="119" t="s">
        <v>35</v>
      </c>
      <c r="C54" s="119"/>
      <c r="D54" s="119"/>
    </row>
    <row r="55" spans="1:4" ht="19.5">
      <c r="A55" s="5"/>
      <c r="B55" s="119" t="s">
        <v>35</v>
      </c>
      <c r="C55" s="119"/>
      <c r="D55" s="119"/>
    </row>
    <row r="56" spans="1:4" ht="19.5">
      <c r="A56" s="5"/>
      <c r="B56" s="119" t="s">
        <v>35</v>
      </c>
      <c r="C56" s="119"/>
      <c r="D56" s="119"/>
    </row>
    <row r="57" spans="1:4" ht="19.5">
      <c r="A57" s="5"/>
      <c r="B57" s="119" t="s">
        <v>35</v>
      </c>
      <c r="C57" s="119"/>
      <c r="D57" s="119"/>
    </row>
    <row r="58" spans="1:4" ht="19.5">
      <c r="A58" s="5"/>
      <c r="B58" s="119" t="s">
        <v>35</v>
      </c>
      <c r="C58" s="119"/>
      <c r="D58" s="119"/>
    </row>
    <row r="59" spans="1:4" ht="19.5">
      <c r="A59" s="5"/>
      <c r="B59" s="119" t="s">
        <v>35</v>
      </c>
      <c r="C59" s="119"/>
      <c r="D59" s="119"/>
    </row>
    <row r="60" spans="1:4" ht="19.5">
      <c r="A60" s="5"/>
      <c r="B60" s="119" t="s">
        <v>35</v>
      </c>
      <c r="C60" s="119"/>
      <c r="D60" s="119"/>
    </row>
    <row r="61" spans="1:4" ht="19.5">
      <c r="A61" s="5"/>
      <c r="B61" s="119" t="s">
        <v>35</v>
      </c>
      <c r="C61" s="119"/>
      <c r="D61" s="119"/>
    </row>
    <row r="62" spans="1:4" ht="19.5">
      <c r="A62" s="5"/>
      <c r="B62" s="119" t="s">
        <v>35</v>
      </c>
      <c r="C62" s="119"/>
      <c r="D62" s="119"/>
    </row>
    <row r="63" spans="1:4" ht="19.5">
      <c r="A63" s="5"/>
      <c r="B63" s="119" t="s">
        <v>35</v>
      </c>
      <c r="C63" s="119"/>
      <c r="D63" s="119"/>
    </row>
  </sheetData>
  <sheetProtection/>
  <mergeCells count="3">
    <mergeCell ref="A37:D37"/>
    <mergeCell ref="A1:B1"/>
    <mergeCell ref="A2:D2"/>
  </mergeCells>
  <printOptions/>
  <pageMargins left="0.03937007874015748" right="0.03937007874015748" top="0.03937007874015748" bottom="0.03937007874015748" header="0" footer="0"/>
  <pageSetup fitToHeight="0" fitToWidth="1" horizontalDpi="600" verticalDpi="600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view="pageBreakPreview" zoomScale="70" zoomScaleNormal="40" zoomScaleSheetLayoutView="70" zoomScalePageLayoutView="0" workbookViewId="0" topLeftCell="A28">
      <selection activeCell="C14" sqref="C14"/>
    </sheetView>
  </sheetViews>
  <sheetFormatPr defaultColWidth="9.125" defaultRowHeight="12.75"/>
  <cols>
    <col min="1" max="1" width="15.75390625" style="17" customWidth="1"/>
    <col min="2" max="2" width="92.125" style="2" customWidth="1"/>
    <col min="3" max="3" width="90.50390625" style="2" customWidth="1"/>
    <col min="4" max="4" width="0.12890625" style="1" customWidth="1"/>
    <col min="5" max="6" width="9.125" style="1" hidden="1" customWidth="1"/>
    <col min="7" max="16384" width="9.125" style="1" customWidth="1"/>
  </cols>
  <sheetData>
    <row r="1" spans="1:3" s="3" customFormat="1" ht="124.5" customHeight="1">
      <c r="A1" s="288" t="s">
        <v>16</v>
      </c>
      <c r="B1" s="294"/>
      <c r="C1" s="25" t="s">
        <v>33</v>
      </c>
    </row>
    <row r="2" spans="1:3" ht="18">
      <c r="A2" s="295" t="s">
        <v>235</v>
      </c>
      <c r="B2" s="295"/>
      <c r="C2" s="295"/>
    </row>
    <row r="3" ht="38.25" customHeight="1" thickBot="1"/>
    <row r="4" spans="1:3" ht="15.75" thickBot="1">
      <c r="A4" s="236">
        <v>44522</v>
      </c>
      <c r="B4" s="237" t="s">
        <v>21</v>
      </c>
      <c r="C4" s="237" t="s">
        <v>22</v>
      </c>
    </row>
    <row r="5" spans="1:3" s="17" customFormat="1" ht="16.5" thickBot="1" thickTop="1">
      <c r="A5" s="238" t="s">
        <v>1</v>
      </c>
      <c r="B5" s="239">
        <f>$A$4</f>
        <v>44522</v>
      </c>
      <c r="C5" s="239" t="s">
        <v>217</v>
      </c>
    </row>
    <row r="6" spans="1:3" s="3" customFormat="1" ht="60" customHeight="1" thickTop="1">
      <c r="A6" s="19" t="s">
        <v>0</v>
      </c>
      <c r="B6" s="145" t="s">
        <v>160</v>
      </c>
      <c r="C6" s="145"/>
    </row>
    <row r="7" spans="1:6" s="3" customFormat="1" ht="60" customHeight="1">
      <c r="A7" s="19" t="s">
        <v>11</v>
      </c>
      <c r="B7" s="194" t="s">
        <v>59</v>
      </c>
      <c r="C7" s="153" t="s">
        <v>188</v>
      </c>
      <c r="D7" s="140"/>
      <c r="E7" s="140"/>
      <c r="F7" s="141"/>
    </row>
    <row r="8" spans="1:3" s="3" customFormat="1" ht="60" customHeight="1">
      <c r="A8" s="19" t="s">
        <v>14</v>
      </c>
      <c r="B8" s="194" t="s">
        <v>159</v>
      </c>
      <c r="C8" s="152" t="s">
        <v>162</v>
      </c>
    </row>
    <row r="9" spans="1:3" ht="60" customHeight="1" thickBot="1">
      <c r="A9" s="56" t="s">
        <v>12</v>
      </c>
      <c r="B9" s="163" t="s">
        <v>156</v>
      </c>
      <c r="C9" s="125" t="s">
        <v>60</v>
      </c>
    </row>
    <row r="10" spans="1:3" s="17" customFormat="1" ht="16.5" thickBot="1" thickTop="1">
      <c r="A10" s="238" t="s">
        <v>2</v>
      </c>
      <c r="B10" s="239">
        <f>$A$4+1</f>
        <v>44523</v>
      </c>
      <c r="C10" s="239">
        <f>$A$4+1</f>
        <v>44523</v>
      </c>
    </row>
    <row r="11" spans="1:3" ht="60" customHeight="1" thickTop="1">
      <c r="A11" s="19" t="s">
        <v>0</v>
      </c>
      <c r="B11" s="178" t="s">
        <v>98</v>
      </c>
      <c r="C11" s="233" t="s">
        <v>229</v>
      </c>
    </row>
    <row r="12" spans="1:3" ht="60" customHeight="1">
      <c r="A12" s="19" t="s">
        <v>11</v>
      </c>
      <c r="B12" s="296" t="s">
        <v>84</v>
      </c>
      <c r="C12" s="297"/>
    </row>
    <row r="13" spans="1:3" ht="60" customHeight="1">
      <c r="A13" s="19" t="s">
        <v>14</v>
      </c>
      <c r="B13" s="194" t="s">
        <v>92</v>
      </c>
      <c r="C13" s="184" t="s">
        <v>126</v>
      </c>
    </row>
    <row r="14" spans="1:6" ht="60" customHeight="1" thickBot="1">
      <c r="A14" s="56" t="s">
        <v>12</v>
      </c>
      <c r="B14" s="194" t="s">
        <v>97</v>
      </c>
      <c r="C14" s="205" t="s">
        <v>68</v>
      </c>
      <c r="D14" s="142"/>
      <c r="E14" s="142"/>
      <c r="F14" s="143"/>
    </row>
    <row r="15" spans="1:3" s="17" customFormat="1" ht="16.5" thickBot="1" thickTop="1">
      <c r="A15" s="238" t="s">
        <v>3</v>
      </c>
      <c r="B15" s="239">
        <f>$A$4+2</f>
        <v>44524</v>
      </c>
      <c r="C15" s="239">
        <f>$A$4+2</f>
        <v>44524</v>
      </c>
    </row>
    <row r="16" spans="1:3" ht="60" customHeight="1" thickTop="1">
      <c r="A16" s="19" t="s">
        <v>0</v>
      </c>
      <c r="B16" s="194" t="s">
        <v>83</v>
      </c>
      <c r="C16" s="114" t="s">
        <v>227</v>
      </c>
    </row>
    <row r="17" spans="1:3" ht="60" customHeight="1">
      <c r="A17" s="19" t="s">
        <v>11</v>
      </c>
      <c r="B17" s="114" t="s">
        <v>115</v>
      </c>
      <c r="C17" s="129" t="s">
        <v>162</v>
      </c>
    </row>
    <row r="18" spans="1:3" ht="60" customHeight="1">
      <c r="A18" s="19" t="s">
        <v>14</v>
      </c>
      <c r="B18" s="144" t="s">
        <v>161</v>
      </c>
      <c r="C18" s="114" t="s">
        <v>189</v>
      </c>
    </row>
    <row r="19" spans="1:3" ht="60" customHeight="1" thickBot="1">
      <c r="A19" s="56" t="s">
        <v>12</v>
      </c>
      <c r="B19" s="163" t="s">
        <v>65</v>
      </c>
      <c r="C19" s="234" t="s">
        <v>226</v>
      </c>
    </row>
    <row r="20" spans="1:3" s="17" customFormat="1" ht="16.5" thickBot="1" thickTop="1">
      <c r="A20" s="238" t="s">
        <v>4</v>
      </c>
      <c r="B20" s="239">
        <f>$A$4+3</f>
        <v>44525</v>
      </c>
      <c r="C20" s="239">
        <f>$A$4+3</f>
        <v>44525</v>
      </c>
    </row>
    <row r="21" spans="1:3" ht="60" customHeight="1" thickTop="1">
      <c r="A21" s="19" t="s">
        <v>0</v>
      </c>
      <c r="B21" s="114" t="s">
        <v>201</v>
      </c>
      <c r="C21" s="154" t="s">
        <v>187</v>
      </c>
    </row>
    <row r="22" spans="1:3" ht="60" customHeight="1">
      <c r="A22" s="19" t="s">
        <v>11</v>
      </c>
      <c r="B22" s="196" t="s">
        <v>98</v>
      </c>
      <c r="C22" s="155" t="s">
        <v>92</v>
      </c>
    </row>
    <row r="23" spans="1:3" ht="30.75">
      <c r="A23" s="19" t="s">
        <v>14</v>
      </c>
      <c r="B23" s="114" t="s">
        <v>158</v>
      </c>
      <c r="C23" s="114" t="s">
        <v>228</v>
      </c>
    </row>
    <row r="24" spans="1:3" ht="60" customHeight="1" thickBot="1">
      <c r="A24" s="56" t="s">
        <v>12</v>
      </c>
      <c r="B24" s="132" t="s">
        <v>103</v>
      </c>
      <c r="C24" s="235" t="s">
        <v>253</v>
      </c>
    </row>
    <row r="25" spans="1:3" s="17" customFormat="1" ht="16.5" thickBot="1" thickTop="1">
      <c r="A25" s="238" t="s">
        <v>5</v>
      </c>
      <c r="B25" s="241">
        <f>$A$4+4</f>
        <v>44526</v>
      </c>
      <c r="C25" s="241" t="s">
        <v>221</v>
      </c>
    </row>
    <row r="26" spans="1:3" ht="60" customHeight="1" thickTop="1">
      <c r="A26" s="19" t="s">
        <v>0</v>
      </c>
      <c r="B26" s="133" t="s">
        <v>82</v>
      </c>
      <c r="C26" s="114" t="s">
        <v>254</v>
      </c>
    </row>
    <row r="27" spans="1:3" ht="60" customHeight="1">
      <c r="A27" s="19" t="s">
        <v>11</v>
      </c>
      <c r="B27" s="298" t="s">
        <v>84</v>
      </c>
      <c r="C27" s="299"/>
    </row>
    <row r="28" spans="1:3" ht="60" customHeight="1">
      <c r="A28" s="19" t="s">
        <v>14</v>
      </c>
      <c r="B28" s="194" t="s">
        <v>174</v>
      </c>
      <c r="C28" s="195" t="s">
        <v>109</v>
      </c>
    </row>
    <row r="29" spans="1:3" ht="60" customHeight="1" thickBot="1">
      <c r="A29" s="56" t="s">
        <v>12</v>
      </c>
      <c r="B29" s="132" t="s">
        <v>119</v>
      </c>
      <c r="C29" s="113" t="s">
        <v>229</v>
      </c>
    </row>
    <row r="30" spans="1:3" s="17" customFormat="1" ht="16.5" thickBot="1" thickTop="1">
      <c r="A30" s="238" t="s">
        <v>6</v>
      </c>
      <c r="B30" s="241">
        <f>$A$4+5</f>
        <v>44527</v>
      </c>
      <c r="C30" s="241">
        <f>$A$4+5</f>
        <v>44527</v>
      </c>
    </row>
    <row r="31" spans="1:3" ht="60" customHeight="1" thickTop="1">
      <c r="A31" s="19" t="s">
        <v>0</v>
      </c>
      <c r="B31" s="138" t="s">
        <v>157</v>
      </c>
      <c r="C31" s="145"/>
    </row>
    <row r="32" spans="1:3" ht="60" customHeight="1">
      <c r="A32" s="19" t="s">
        <v>11</v>
      </c>
      <c r="B32" s="136" t="s">
        <v>163</v>
      </c>
      <c r="C32" s="129"/>
    </row>
    <row r="33" spans="1:3" ht="60" customHeight="1">
      <c r="A33" s="19" t="s">
        <v>14</v>
      </c>
      <c r="B33" s="112"/>
      <c r="C33" s="129"/>
    </row>
    <row r="34" spans="1:3" ht="60" customHeight="1" thickBot="1">
      <c r="A34" s="56" t="s">
        <v>12</v>
      </c>
      <c r="B34" s="15"/>
      <c r="C34" s="15"/>
    </row>
    <row r="35" spans="1:3" ht="16.5" thickBot="1" thickTop="1">
      <c r="A35" s="21"/>
      <c r="B35" s="9"/>
      <c r="C35" s="9"/>
    </row>
    <row r="36" ht="15.75" thickTop="1"/>
    <row r="37" spans="1:3" s="3" customFormat="1" ht="19.5">
      <c r="A37" s="282" t="s">
        <v>28</v>
      </c>
      <c r="B37" s="282"/>
      <c r="C37" s="282"/>
    </row>
  </sheetData>
  <sheetProtection/>
  <mergeCells count="5">
    <mergeCell ref="A37:C37"/>
    <mergeCell ref="A1:B1"/>
    <mergeCell ref="A2:C2"/>
    <mergeCell ref="B12:C12"/>
    <mergeCell ref="B27:C27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view="pageBreakPreview" zoomScale="70" zoomScaleNormal="40" zoomScaleSheetLayoutView="70" zoomScalePageLayoutView="0" workbookViewId="0" topLeftCell="A1">
      <selection activeCell="C1" sqref="C1"/>
    </sheetView>
  </sheetViews>
  <sheetFormatPr defaultColWidth="9.125" defaultRowHeight="12.75"/>
  <cols>
    <col min="1" max="1" width="15.75390625" style="17" customWidth="1"/>
    <col min="2" max="2" width="92.125" style="2" customWidth="1"/>
    <col min="3" max="3" width="90.50390625" style="2" customWidth="1"/>
    <col min="4" max="4" width="0.12890625" style="1" customWidth="1"/>
    <col min="5" max="6" width="9.125" style="1" hidden="1" customWidth="1"/>
    <col min="7" max="16384" width="9.125" style="1" customWidth="1"/>
  </cols>
  <sheetData>
    <row r="1" spans="1:3" s="3" customFormat="1" ht="124.5" customHeight="1">
      <c r="A1" s="288" t="s">
        <v>16</v>
      </c>
      <c r="B1" s="294"/>
      <c r="C1" s="25"/>
    </row>
    <row r="2" spans="1:3" ht="18">
      <c r="A2" s="295" t="s">
        <v>235</v>
      </c>
      <c r="B2" s="295"/>
      <c r="C2" s="295"/>
    </row>
    <row r="3" ht="38.25" customHeight="1" thickBot="1"/>
    <row r="4" spans="1:3" ht="15.75" thickBot="1">
      <c r="A4" s="236">
        <v>44522</v>
      </c>
      <c r="B4" s="237" t="s">
        <v>21</v>
      </c>
      <c r="C4" s="237" t="s">
        <v>22</v>
      </c>
    </row>
    <row r="5" spans="1:3" s="17" customFormat="1" ht="16.5" thickBot="1" thickTop="1">
      <c r="A5" s="238" t="s">
        <v>1</v>
      </c>
      <c r="B5" s="239">
        <f>$A$4</f>
        <v>44522</v>
      </c>
      <c r="C5" s="239" t="s">
        <v>217</v>
      </c>
    </row>
    <row r="6" spans="1:3" s="3" customFormat="1" ht="60" customHeight="1" thickTop="1">
      <c r="A6" s="19" t="s">
        <v>0</v>
      </c>
      <c r="B6" s="145"/>
      <c r="C6" s="145"/>
    </row>
    <row r="7" spans="1:6" s="3" customFormat="1" ht="60" customHeight="1">
      <c r="A7" s="19" t="s">
        <v>11</v>
      </c>
      <c r="B7" s="245"/>
      <c r="C7" s="153" t="s">
        <v>188</v>
      </c>
      <c r="D7" s="142"/>
      <c r="E7" s="142"/>
      <c r="F7" s="143"/>
    </row>
    <row r="8" spans="1:3" s="3" customFormat="1" ht="60" customHeight="1">
      <c r="A8" s="19" t="s">
        <v>14</v>
      </c>
      <c r="B8" s="245"/>
      <c r="C8" s="152" t="s">
        <v>182</v>
      </c>
    </row>
    <row r="9" spans="1:3" ht="60" customHeight="1" thickBot="1">
      <c r="A9" s="56" t="s">
        <v>12</v>
      </c>
      <c r="B9" s="163"/>
      <c r="C9" s="125" t="s">
        <v>60</v>
      </c>
    </row>
    <row r="10" spans="1:3" s="17" customFormat="1" ht="16.5" thickBot="1" thickTop="1">
      <c r="A10" s="238" t="s">
        <v>2</v>
      </c>
      <c r="B10" s="239">
        <f>$A$4+1</f>
        <v>44523</v>
      </c>
      <c r="C10" s="239">
        <f>$A$4+1</f>
        <v>44523</v>
      </c>
    </row>
    <row r="11" spans="1:3" ht="60" customHeight="1" thickTop="1">
      <c r="A11" s="19" t="s">
        <v>0</v>
      </c>
      <c r="B11" s="178"/>
      <c r="C11" s="233" t="s">
        <v>229</v>
      </c>
    </row>
    <row r="12" spans="1:3" ht="60" customHeight="1">
      <c r="A12" s="19" t="s">
        <v>11</v>
      </c>
      <c r="B12" s="245"/>
      <c r="C12" s="246" t="s">
        <v>182</v>
      </c>
    </row>
    <row r="13" spans="1:3" ht="60" customHeight="1">
      <c r="A13" s="19" t="s">
        <v>14</v>
      </c>
      <c r="B13" s="245"/>
      <c r="C13" s="184" t="s">
        <v>126</v>
      </c>
    </row>
    <row r="14" spans="1:6" ht="60" customHeight="1" thickBot="1">
      <c r="A14" s="56" t="s">
        <v>12</v>
      </c>
      <c r="B14" s="245"/>
      <c r="C14" s="252"/>
      <c r="D14" s="142"/>
      <c r="E14" s="142"/>
      <c r="F14" s="143"/>
    </row>
    <row r="15" spans="1:3" s="17" customFormat="1" ht="16.5" thickBot="1" thickTop="1">
      <c r="A15" s="238" t="s">
        <v>3</v>
      </c>
      <c r="B15" s="239">
        <f>$A$4+2</f>
        <v>44524</v>
      </c>
      <c r="C15" s="239">
        <f>$A$4+2</f>
        <v>44524</v>
      </c>
    </row>
    <row r="16" spans="1:3" ht="60" customHeight="1" thickTop="1">
      <c r="A16" s="19" t="s">
        <v>0</v>
      </c>
      <c r="B16" s="245"/>
      <c r="C16" s="114" t="s">
        <v>227</v>
      </c>
    </row>
    <row r="17" spans="1:3" ht="60" customHeight="1">
      <c r="A17" s="19" t="s">
        <v>11</v>
      </c>
      <c r="B17" s="114"/>
      <c r="C17" s="129"/>
    </row>
    <row r="18" spans="1:3" ht="60" customHeight="1">
      <c r="A18" s="19" t="s">
        <v>14</v>
      </c>
      <c r="B18" s="144"/>
      <c r="C18" s="114" t="s">
        <v>189</v>
      </c>
    </row>
    <row r="19" spans="1:3" ht="60" customHeight="1" thickBot="1">
      <c r="A19" s="56" t="s">
        <v>12</v>
      </c>
      <c r="B19" s="163"/>
      <c r="C19" s="234" t="s">
        <v>226</v>
      </c>
    </row>
    <row r="20" spans="1:3" s="17" customFormat="1" ht="16.5" thickBot="1" thickTop="1">
      <c r="A20" s="238" t="s">
        <v>4</v>
      </c>
      <c r="B20" s="239">
        <f>$A$4+3</f>
        <v>44525</v>
      </c>
      <c r="C20" s="239">
        <f>$A$4+3</f>
        <v>44525</v>
      </c>
    </row>
    <row r="21" spans="1:3" ht="60" customHeight="1" thickTop="1">
      <c r="A21" s="19" t="s">
        <v>0</v>
      </c>
      <c r="B21" s="114"/>
      <c r="C21" s="154" t="s">
        <v>187</v>
      </c>
    </row>
    <row r="22" spans="1:3" ht="60" customHeight="1">
      <c r="A22" s="19" t="s">
        <v>11</v>
      </c>
      <c r="B22" s="247"/>
      <c r="C22" s="155" t="s">
        <v>92</v>
      </c>
    </row>
    <row r="23" spans="1:3" ht="30.75">
      <c r="A23" s="19" t="s">
        <v>14</v>
      </c>
      <c r="B23" s="114"/>
      <c r="C23" s="114" t="s">
        <v>228</v>
      </c>
    </row>
    <row r="24" spans="1:3" ht="60" customHeight="1" thickBot="1">
      <c r="A24" s="56" t="s">
        <v>12</v>
      </c>
      <c r="B24" s="132"/>
      <c r="C24" s="235" t="s">
        <v>252</v>
      </c>
    </row>
    <row r="25" spans="1:3" s="17" customFormat="1" ht="16.5" thickBot="1" thickTop="1">
      <c r="A25" s="238" t="s">
        <v>5</v>
      </c>
      <c r="B25" s="241">
        <f>$A$4+4</f>
        <v>44526</v>
      </c>
      <c r="C25" s="241" t="s">
        <v>221</v>
      </c>
    </row>
    <row r="26" spans="1:3" ht="60" customHeight="1" thickTop="1">
      <c r="A26" s="19" t="s">
        <v>0</v>
      </c>
      <c r="B26" s="133"/>
      <c r="C26" s="114" t="s">
        <v>182</v>
      </c>
    </row>
    <row r="27" spans="1:3" ht="60" customHeight="1">
      <c r="A27" s="19" t="s">
        <v>11</v>
      </c>
      <c r="B27" s="247"/>
      <c r="C27" s="248" t="s">
        <v>182</v>
      </c>
    </row>
    <row r="28" spans="1:3" ht="60" customHeight="1">
      <c r="A28" s="19" t="s">
        <v>14</v>
      </c>
      <c r="B28" s="245"/>
      <c r="C28" s="246" t="s">
        <v>109</v>
      </c>
    </row>
    <row r="29" spans="1:3" ht="60" customHeight="1" thickBot="1">
      <c r="A29" s="56" t="s">
        <v>12</v>
      </c>
      <c r="B29" s="132"/>
      <c r="C29" s="113" t="s">
        <v>229</v>
      </c>
    </row>
    <row r="30" spans="1:3" s="17" customFormat="1" ht="16.5" thickBot="1" thickTop="1">
      <c r="A30" s="238" t="s">
        <v>6</v>
      </c>
      <c r="B30" s="241">
        <f>$A$4+5</f>
        <v>44527</v>
      </c>
      <c r="C30" s="241">
        <f>$A$4+5</f>
        <v>44527</v>
      </c>
    </row>
    <row r="31" spans="1:3" ht="60" customHeight="1" thickTop="1">
      <c r="A31" s="19" t="s">
        <v>0</v>
      </c>
      <c r="B31" s="138"/>
      <c r="C31" s="145"/>
    </row>
    <row r="32" spans="1:3" ht="60" customHeight="1">
      <c r="A32" s="19" t="s">
        <v>11</v>
      </c>
      <c r="B32" s="136"/>
      <c r="C32" s="129"/>
    </row>
    <row r="33" spans="1:3" ht="60" customHeight="1">
      <c r="A33" s="19" t="s">
        <v>14</v>
      </c>
      <c r="B33" s="112"/>
      <c r="C33" s="129"/>
    </row>
    <row r="34" spans="1:3" ht="60" customHeight="1" thickBot="1">
      <c r="A34" s="56" t="s">
        <v>12</v>
      </c>
      <c r="B34" s="15"/>
      <c r="C34" s="15"/>
    </row>
    <row r="35" spans="1:3" ht="16.5" thickBot="1" thickTop="1">
      <c r="A35" s="21"/>
      <c r="B35" s="9"/>
      <c r="C35" s="9"/>
    </row>
    <row r="36" ht="15.75" thickTop="1"/>
    <row r="37" spans="1:3" s="3" customFormat="1" ht="19.5">
      <c r="A37" s="282" t="s">
        <v>28</v>
      </c>
      <c r="B37" s="282"/>
      <c r="C37" s="282"/>
    </row>
  </sheetData>
  <sheetProtection/>
  <mergeCells count="3">
    <mergeCell ref="A1:B1"/>
    <mergeCell ref="A2:C2"/>
    <mergeCell ref="A37:C37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view="pageBreakPreview" zoomScale="70" zoomScaleNormal="40" zoomScaleSheetLayoutView="70" zoomScalePageLayoutView="0" workbookViewId="0" topLeftCell="A19">
      <selection activeCell="B8" sqref="B8"/>
    </sheetView>
  </sheetViews>
  <sheetFormatPr defaultColWidth="9.125" defaultRowHeight="12.75"/>
  <cols>
    <col min="1" max="1" width="15.75390625" style="17" customWidth="1"/>
    <col min="2" max="2" width="92.125" style="2" customWidth="1"/>
    <col min="3" max="3" width="90.50390625" style="2" customWidth="1"/>
    <col min="4" max="4" width="0.12890625" style="1" customWidth="1"/>
    <col min="5" max="6" width="9.125" style="1" hidden="1" customWidth="1"/>
    <col min="7" max="16384" width="9.125" style="1" customWidth="1"/>
  </cols>
  <sheetData>
    <row r="1" spans="1:3" s="3" customFormat="1" ht="124.5" customHeight="1">
      <c r="A1" s="288" t="s">
        <v>16</v>
      </c>
      <c r="B1" s="300"/>
      <c r="C1" s="25" t="s">
        <v>33</v>
      </c>
    </row>
    <row r="2" spans="1:3" ht="18">
      <c r="A2" s="301" t="s">
        <v>216</v>
      </c>
      <c r="B2" s="301"/>
      <c r="C2" s="301"/>
    </row>
    <row r="3" spans="2:3" ht="38.25" customHeight="1" thickBot="1">
      <c r="B3" s="119" t="s">
        <v>43</v>
      </c>
      <c r="C3" s="119" t="s">
        <v>44</v>
      </c>
    </row>
    <row r="4" spans="1:3" ht="15.75" thickBot="1">
      <c r="A4" s="242">
        <v>44522</v>
      </c>
      <c r="B4" s="98" t="s">
        <v>53</v>
      </c>
      <c r="C4" s="98" t="s">
        <v>52</v>
      </c>
    </row>
    <row r="5" spans="1:3" s="17" customFormat="1" ht="16.5" thickBot="1" thickTop="1">
      <c r="A5" s="240" t="s">
        <v>1</v>
      </c>
      <c r="B5" s="93">
        <f>$A$4</f>
        <v>44522</v>
      </c>
      <c r="C5" s="93">
        <f>$A$4</f>
        <v>44522</v>
      </c>
    </row>
    <row r="6" spans="1:3" s="3" customFormat="1" ht="60" customHeight="1" thickTop="1">
      <c r="A6" s="19" t="s">
        <v>0</v>
      </c>
      <c r="B6" s="227" t="s">
        <v>152</v>
      </c>
      <c r="C6" s="228" t="s">
        <v>196</v>
      </c>
    </row>
    <row r="7" spans="1:6" s="3" customFormat="1" ht="60" customHeight="1">
      <c r="A7" s="19" t="s">
        <v>11</v>
      </c>
      <c r="B7" s="196" t="s">
        <v>94</v>
      </c>
      <c r="C7" s="156" t="s">
        <v>185</v>
      </c>
      <c r="D7" s="142"/>
      <c r="E7" s="142"/>
      <c r="F7" s="143"/>
    </row>
    <row r="8" spans="1:3" s="3" customFormat="1" ht="60" customHeight="1">
      <c r="A8" s="19" t="s">
        <v>14</v>
      </c>
      <c r="B8" s="144" t="s">
        <v>280</v>
      </c>
      <c r="C8" s="129" t="s">
        <v>186</v>
      </c>
    </row>
    <row r="9" spans="1:3" ht="60" customHeight="1" thickBot="1">
      <c r="A9" s="56" t="s">
        <v>12</v>
      </c>
      <c r="B9" s="148" t="s">
        <v>186</v>
      </c>
      <c r="C9" s="134" t="s">
        <v>224</v>
      </c>
    </row>
    <row r="10" spans="1:3" s="17" customFormat="1" ht="16.5" thickBot="1" thickTop="1">
      <c r="A10" s="238" t="s">
        <v>2</v>
      </c>
      <c r="B10" s="239">
        <f>$A$4+1</f>
        <v>44523</v>
      </c>
      <c r="C10" s="239">
        <f>$A$4+1</f>
        <v>44523</v>
      </c>
    </row>
    <row r="11" spans="1:3" ht="60" customHeight="1" thickTop="1">
      <c r="A11" s="19" t="s">
        <v>0</v>
      </c>
      <c r="B11" s="285" t="s">
        <v>84</v>
      </c>
      <c r="C11" s="287"/>
    </row>
    <row r="12" spans="1:3" ht="60" customHeight="1">
      <c r="A12" s="19" t="s">
        <v>11</v>
      </c>
      <c r="B12" s="194" t="s">
        <v>92</v>
      </c>
      <c r="C12" s="195" t="s">
        <v>125</v>
      </c>
    </row>
    <row r="13" spans="1:3" ht="60" customHeight="1">
      <c r="A13" s="19" t="s">
        <v>14</v>
      </c>
      <c r="B13" s="291" t="s">
        <v>236</v>
      </c>
      <c r="C13" s="304"/>
    </row>
    <row r="14" spans="1:6" ht="60" customHeight="1" thickBot="1">
      <c r="A14" s="56" t="s">
        <v>12</v>
      </c>
      <c r="B14" s="302" t="s">
        <v>89</v>
      </c>
      <c r="C14" s="303"/>
      <c r="D14" s="142"/>
      <c r="E14" s="142"/>
      <c r="F14" s="143"/>
    </row>
    <row r="15" spans="1:3" s="17" customFormat="1" ht="16.5" thickBot="1" thickTop="1">
      <c r="A15" s="238" t="s">
        <v>3</v>
      </c>
      <c r="B15" s="239">
        <f>$A$4+2</f>
        <v>44524</v>
      </c>
      <c r="C15" s="239">
        <f>$A$4+2</f>
        <v>44524</v>
      </c>
    </row>
    <row r="16" spans="1:3" ht="60" customHeight="1" thickTop="1">
      <c r="A16" s="19" t="s">
        <v>0</v>
      </c>
      <c r="B16" s="133" t="s">
        <v>158</v>
      </c>
      <c r="C16" s="114" t="s">
        <v>90</v>
      </c>
    </row>
    <row r="17" spans="1:3" ht="60" customHeight="1">
      <c r="A17" s="19" t="s">
        <v>11</v>
      </c>
      <c r="B17" s="114" t="s">
        <v>70</v>
      </c>
      <c r="C17" s="114" t="s">
        <v>147</v>
      </c>
    </row>
    <row r="18" spans="1:3" ht="60" customHeight="1">
      <c r="A18" s="19" t="s">
        <v>14</v>
      </c>
      <c r="B18" s="196" t="s">
        <v>114</v>
      </c>
      <c r="C18" s="191" t="s">
        <v>155</v>
      </c>
    </row>
    <row r="19" spans="1:3" ht="60" customHeight="1" thickBot="1">
      <c r="A19" s="56" t="s">
        <v>12</v>
      </c>
      <c r="B19" s="134" t="s">
        <v>71</v>
      </c>
      <c r="C19" s="114" t="s">
        <v>92</v>
      </c>
    </row>
    <row r="20" spans="1:3" s="17" customFormat="1" ht="16.5" thickBot="1" thickTop="1">
      <c r="A20" s="238" t="s">
        <v>4</v>
      </c>
      <c r="B20" s="239">
        <f>$A$4+3</f>
        <v>44525</v>
      </c>
      <c r="C20" s="239">
        <f>$A$4+3</f>
        <v>44525</v>
      </c>
    </row>
    <row r="21" spans="1:3" ht="60" customHeight="1" thickTop="1">
      <c r="A21" s="19" t="s">
        <v>0</v>
      </c>
      <c r="B21" s="114" t="s">
        <v>47</v>
      </c>
      <c r="C21" s="114" t="s">
        <v>177</v>
      </c>
    </row>
    <row r="22" spans="1:3" ht="60" customHeight="1">
      <c r="A22" s="19" t="s">
        <v>11</v>
      </c>
      <c r="B22" s="196" t="s">
        <v>72</v>
      </c>
      <c r="C22" s="130" t="s">
        <v>45</v>
      </c>
    </row>
    <row r="23" spans="1:3" ht="39.75">
      <c r="A23" s="19" t="s">
        <v>14</v>
      </c>
      <c r="B23" s="202" t="s">
        <v>232</v>
      </c>
      <c r="C23" s="229" t="s">
        <v>225</v>
      </c>
    </row>
    <row r="24" spans="1:3" ht="60" customHeight="1" thickBot="1">
      <c r="A24" s="56" t="s">
        <v>12</v>
      </c>
      <c r="B24" s="137" t="s">
        <v>68</v>
      </c>
      <c r="C24" s="113"/>
    </row>
    <row r="25" spans="1:3" s="17" customFormat="1" ht="16.5" thickBot="1" thickTop="1">
      <c r="A25" s="238" t="s">
        <v>5</v>
      </c>
      <c r="B25" s="241">
        <f>$A$4+4</f>
        <v>44526</v>
      </c>
      <c r="C25" s="241">
        <f>$A$4+4</f>
        <v>44526</v>
      </c>
    </row>
    <row r="26" spans="1:3" ht="60" customHeight="1" thickTop="1">
      <c r="A26" s="19" t="s">
        <v>0</v>
      </c>
      <c r="B26" s="199" t="s">
        <v>152</v>
      </c>
      <c r="C26" s="230"/>
    </row>
    <row r="27" spans="1:3" ht="60" customHeight="1">
      <c r="A27" s="19" t="s">
        <v>11</v>
      </c>
      <c r="B27" s="131" t="s">
        <v>192</v>
      </c>
      <c r="C27" s="114" t="s">
        <v>152</v>
      </c>
    </row>
    <row r="28" spans="1:3" ht="60" customHeight="1">
      <c r="A28" s="19" t="s">
        <v>14</v>
      </c>
      <c r="B28" s="298" t="s">
        <v>84</v>
      </c>
      <c r="C28" s="299"/>
    </row>
    <row r="29" spans="1:3" ht="60" customHeight="1" thickBot="1">
      <c r="A29" s="56" t="s">
        <v>12</v>
      </c>
      <c r="B29" s="132" t="s">
        <v>154</v>
      </c>
      <c r="C29" s="135" t="s">
        <v>46</v>
      </c>
    </row>
    <row r="30" spans="1:3" s="17" customFormat="1" ht="16.5" thickBot="1" thickTop="1">
      <c r="A30" s="238" t="s">
        <v>6</v>
      </c>
      <c r="B30" s="241">
        <f>$A$4+5</f>
        <v>44527</v>
      </c>
      <c r="C30" s="241">
        <f>$A$4+5</f>
        <v>44527</v>
      </c>
    </row>
    <row r="31" spans="1:3" ht="60" customHeight="1" thickTop="1">
      <c r="A31" s="19" t="s">
        <v>0</v>
      </c>
      <c r="B31" s="108"/>
      <c r="C31" s="110"/>
    </row>
    <row r="32" spans="1:3" ht="60" customHeight="1">
      <c r="A32" s="19" t="s">
        <v>11</v>
      </c>
      <c r="B32" s="136" t="s">
        <v>233</v>
      </c>
      <c r="C32" s="129" t="s">
        <v>180</v>
      </c>
    </row>
    <row r="33" spans="1:3" ht="60" customHeight="1">
      <c r="A33" s="19" t="s">
        <v>14</v>
      </c>
      <c r="B33" s="112" t="s">
        <v>233</v>
      </c>
      <c r="C33" s="154" t="s">
        <v>125</v>
      </c>
    </row>
    <row r="34" spans="1:3" ht="60" customHeight="1" thickBot="1">
      <c r="A34" s="56" t="s">
        <v>12</v>
      </c>
      <c r="B34" s="15"/>
      <c r="C34" s="15"/>
    </row>
    <row r="35" spans="1:3" ht="16.5" thickBot="1" thickTop="1">
      <c r="A35" s="231"/>
      <c r="B35" s="232"/>
      <c r="C35" s="232"/>
    </row>
    <row r="36" ht="15.75" thickTop="1"/>
    <row r="37" spans="1:3" s="3" customFormat="1" ht="19.5">
      <c r="A37" s="282" t="s">
        <v>28</v>
      </c>
      <c r="B37" s="282"/>
      <c r="C37" s="282"/>
    </row>
  </sheetData>
  <sheetProtection/>
  <mergeCells count="7">
    <mergeCell ref="A37:C37"/>
    <mergeCell ref="B28:C28"/>
    <mergeCell ref="A1:B1"/>
    <mergeCell ref="A2:C2"/>
    <mergeCell ref="B11:C11"/>
    <mergeCell ref="B14:C14"/>
    <mergeCell ref="B13:C13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view="pageBreakPreview" zoomScale="70" zoomScaleNormal="40" zoomScaleSheetLayoutView="70" zoomScalePageLayoutView="0" workbookViewId="0" topLeftCell="A13">
      <selection activeCell="C26" sqref="C26"/>
    </sheetView>
  </sheetViews>
  <sheetFormatPr defaultColWidth="9.125" defaultRowHeight="12.75"/>
  <cols>
    <col min="1" max="1" width="15.75390625" style="17" customWidth="1"/>
    <col min="2" max="2" width="92.125" style="2" customWidth="1"/>
    <col min="3" max="3" width="90.50390625" style="2" customWidth="1"/>
    <col min="4" max="4" width="0.12890625" style="1" customWidth="1"/>
    <col min="5" max="6" width="9.125" style="1" hidden="1" customWidth="1"/>
    <col min="7" max="16384" width="9.125" style="1" customWidth="1"/>
  </cols>
  <sheetData>
    <row r="1" spans="1:3" s="3" customFormat="1" ht="124.5" customHeight="1">
      <c r="A1" s="288" t="s">
        <v>16</v>
      </c>
      <c r="B1" s="300"/>
      <c r="C1" s="25"/>
    </row>
    <row r="2" spans="1:3" ht="18">
      <c r="A2" s="301" t="s">
        <v>216</v>
      </c>
      <c r="B2" s="301"/>
      <c r="C2" s="301"/>
    </row>
    <row r="3" spans="2:3" ht="38.25" customHeight="1" thickBot="1">
      <c r="B3" s="119" t="s">
        <v>43</v>
      </c>
      <c r="C3" s="119" t="s">
        <v>44</v>
      </c>
    </row>
    <row r="4" spans="1:3" ht="15.75" thickBot="1">
      <c r="A4" s="242">
        <v>44522</v>
      </c>
      <c r="B4" s="98" t="s">
        <v>53</v>
      </c>
      <c r="C4" s="98" t="s">
        <v>52</v>
      </c>
    </row>
    <row r="5" spans="1:3" s="17" customFormat="1" ht="16.5" thickBot="1" thickTop="1">
      <c r="A5" s="240" t="s">
        <v>1</v>
      </c>
      <c r="B5" s="93">
        <f>$A$4</f>
        <v>44522</v>
      </c>
      <c r="C5" s="93">
        <f>$A$4</f>
        <v>44522</v>
      </c>
    </row>
    <row r="6" spans="1:3" s="3" customFormat="1" ht="60" customHeight="1" thickTop="1">
      <c r="A6" s="19" t="s">
        <v>0</v>
      </c>
      <c r="B6" s="227"/>
      <c r="C6" s="228" t="s">
        <v>196</v>
      </c>
    </row>
    <row r="7" spans="1:6" s="3" customFormat="1" ht="60" customHeight="1">
      <c r="A7" s="19" t="s">
        <v>11</v>
      </c>
      <c r="B7" s="247"/>
      <c r="C7" s="156" t="s">
        <v>185</v>
      </c>
      <c r="D7" s="142"/>
      <c r="E7" s="142"/>
      <c r="F7" s="143"/>
    </row>
    <row r="8" spans="1:3" s="3" customFormat="1" ht="60" customHeight="1">
      <c r="A8" s="19" t="s">
        <v>14</v>
      </c>
      <c r="B8" s="144"/>
      <c r="C8" s="129" t="s">
        <v>186</v>
      </c>
    </row>
    <row r="9" spans="1:3" ht="60" customHeight="1" thickBot="1">
      <c r="A9" s="56" t="s">
        <v>12</v>
      </c>
      <c r="B9" s="148"/>
      <c r="C9" s="134"/>
    </row>
    <row r="10" spans="1:3" s="17" customFormat="1" ht="16.5" thickBot="1" thickTop="1">
      <c r="A10" s="238" t="s">
        <v>2</v>
      </c>
      <c r="B10" s="239">
        <f>$A$4+1</f>
        <v>44523</v>
      </c>
      <c r="C10" s="239">
        <f>$A$4+1</f>
        <v>44523</v>
      </c>
    </row>
    <row r="11" spans="1:3" ht="60" customHeight="1" thickTop="1">
      <c r="A11" s="19" t="s">
        <v>0</v>
      </c>
      <c r="B11" s="160"/>
      <c r="C11" s="149"/>
    </row>
    <row r="12" spans="1:3" ht="60" customHeight="1">
      <c r="A12" s="19" t="s">
        <v>11</v>
      </c>
      <c r="B12" s="245"/>
      <c r="C12" s="246" t="s">
        <v>125</v>
      </c>
    </row>
    <row r="13" spans="1:3" ht="60" customHeight="1">
      <c r="A13" s="19" t="s">
        <v>14</v>
      </c>
      <c r="B13" s="291" t="s">
        <v>236</v>
      </c>
      <c r="C13" s="304"/>
    </row>
    <row r="14" spans="1:6" ht="60" customHeight="1" thickBot="1">
      <c r="A14" s="56" t="s">
        <v>12</v>
      </c>
      <c r="B14" s="302" t="s">
        <v>89</v>
      </c>
      <c r="C14" s="303"/>
      <c r="D14" s="142"/>
      <c r="E14" s="142"/>
      <c r="F14" s="143"/>
    </row>
    <row r="15" spans="1:3" s="17" customFormat="1" ht="16.5" thickBot="1" thickTop="1">
      <c r="A15" s="238" t="s">
        <v>3</v>
      </c>
      <c r="B15" s="239">
        <f>$A$4+2</f>
        <v>44524</v>
      </c>
      <c r="C15" s="239">
        <f>$A$4+2</f>
        <v>44524</v>
      </c>
    </row>
    <row r="16" spans="1:3" ht="60" customHeight="1" thickTop="1">
      <c r="A16" s="19" t="s">
        <v>0</v>
      </c>
      <c r="B16" s="133"/>
      <c r="C16" s="114" t="s">
        <v>90</v>
      </c>
    </row>
    <row r="17" spans="1:3" ht="60" customHeight="1">
      <c r="A17" s="19" t="s">
        <v>11</v>
      </c>
      <c r="B17" s="114"/>
      <c r="C17" s="114" t="s">
        <v>147</v>
      </c>
    </row>
    <row r="18" spans="1:3" ht="60" customHeight="1">
      <c r="A18" s="19" t="s">
        <v>14</v>
      </c>
      <c r="B18" s="247"/>
      <c r="C18" s="251" t="s">
        <v>155</v>
      </c>
    </row>
    <row r="19" spans="1:3" ht="60" customHeight="1" thickBot="1">
      <c r="A19" s="56" t="s">
        <v>12</v>
      </c>
      <c r="B19" s="134"/>
      <c r="C19" s="114" t="s">
        <v>92</v>
      </c>
    </row>
    <row r="20" spans="1:3" s="17" customFormat="1" ht="16.5" thickBot="1" thickTop="1">
      <c r="A20" s="238" t="s">
        <v>4</v>
      </c>
      <c r="B20" s="239">
        <f>$A$4+3</f>
        <v>44525</v>
      </c>
      <c r="C20" s="239">
        <f>$A$4+3</f>
        <v>44525</v>
      </c>
    </row>
    <row r="21" spans="1:3" ht="60" customHeight="1" thickTop="1">
      <c r="A21" s="19" t="s">
        <v>0</v>
      </c>
      <c r="B21" s="114"/>
      <c r="C21" s="114" t="s">
        <v>177</v>
      </c>
    </row>
    <row r="22" spans="1:3" ht="60" customHeight="1">
      <c r="A22" s="19" t="s">
        <v>11</v>
      </c>
      <c r="B22" s="247"/>
      <c r="C22" s="130" t="s">
        <v>105</v>
      </c>
    </row>
    <row r="23" spans="1:3" ht="39.75">
      <c r="A23" s="19" t="s">
        <v>14</v>
      </c>
      <c r="B23" s="247"/>
      <c r="C23" s="251" t="s">
        <v>225</v>
      </c>
    </row>
    <row r="24" spans="1:3" ht="60" customHeight="1" thickBot="1">
      <c r="A24" s="56" t="s">
        <v>12</v>
      </c>
      <c r="B24" s="137"/>
      <c r="C24" s="113"/>
    </row>
    <row r="25" spans="1:3" s="17" customFormat="1" ht="16.5" thickBot="1" thickTop="1">
      <c r="A25" s="238" t="s">
        <v>5</v>
      </c>
      <c r="B25" s="241">
        <f>$A$4+4</f>
        <v>44526</v>
      </c>
      <c r="C25" s="241">
        <f>$A$4+4</f>
        <v>44526</v>
      </c>
    </row>
    <row r="26" spans="1:3" ht="60" customHeight="1" thickTop="1">
      <c r="A26" s="19" t="s">
        <v>0</v>
      </c>
      <c r="B26" s="253"/>
      <c r="C26" s="230"/>
    </row>
    <row r="27" spans="1:3" ht="60" customHeight="1">
      <c r="A27" s="19" t="s">
        <v>11</v>
      </c>
      <c r="B27" s="131"/>
      <c r="C27" s="114" t="s">
        <v>152</v>
      </c>
    </row>
    <row r="28" spans="1:3" ht="60" customHeight="1">
      <c r="A28" s="19" t="s">
        <v>14</v>
      </c>
      <c r="B28" s="247"/>
      <c r="C28" s="248" t="s">
        <v>105</v>
      </c>
    </row>
    <row r="29" spans="1:3" ht="60" customHeight="1" thickBot="1">
      <c r="A29" s="56" t="s">
        <v>12</v>
      </c>
      <c r="B29" s="132"/>
      <c r="C29" s="135" t="s">
        <v>46</v>
      </c>
    </row>
    <row r="30" spans="1:3" s="17" customFormat="1" ht="16.5" thickBot="1" thickTop="1">
      <c r="A30" s="238" t="s">
        <v>6</v>
      </c>
      <c r="B30" s="241">
        <f>$A$4+5</f>
        <v>44527</v>
      </c>
      <c r="C30" s="241">
        <f>$A$4+5</f>
        <v>44527</v>
      </c>
    </row>
    <row r="31" spans="1:3" ht="60" customHeight="1" thickTop="1">
      <c r="A31" s="19" t="s">
        <v>0</v>
      </c>
      <c r="B31" s="108"/>
      <c r="C31" s="110"/>
    </row>
    <row r="32" spans="1:3" ht="60" customHeight="1">
      <c r="A32" s="19" t="s">
        <v>11</v>
      </c>
      <c r="B32" s="136"/>
      <c r="C32" s="129" t="s">
        <v>180</v>
      </c>
    </row>
    <row r="33" spans="1:3" ht="60" customHeight="1">
      <c r="A33" s="19" t="s">
        <v>14</v>
      </c>
      <c r="B33" s="112"/>
      <c r="C33" s="154" t="s">
        <v>125</v>
      </c>
    </row>
    <row r="34" spans="1:3" ht="60" customHeight="1" thickBot="1">
      <c r="A34" s="56" t="s">
        <v>12</v>
      </c>
      <c r="B34" s="15"/>
      <c r="C34" s="15"/>
    </row>
    <row r="35" spans="1:3" ht="16.5" thickBot="1" thickTop="1">
      <c r="A35" s="231"/>
      <c r="B35" s="232"/>
      <c r="C35" s="232"/>
    </row>
    <row r="36" ht="15.75" thickTop="1"/>
    <row r="37" spans="1:3" s="3" customFormat="1" ht="19.5">
      <c r="A37" s="282" t="s">
        <v>28</v>
      </c>
      <c r="B37" s="282"/>
      <c r="C37" s="282"/>
    </row>
  </sheetData>
  <sheetProtection/>
  <mergeCells count="5">
    <mergeCell ref="A37:C37"/>
    <mergeCell ref="A1:B1"/>
    <mergeCell ref="A2:C2"/>
    <mergeCell ref="B13:C13"/>
    <mergeCell ref="B14:C14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showGridLines="0" view="pageBreakPreview" zoomScale="55" zoomScaleNormal="70" zoomScaleSheetLayoutView="55" zoomScalePageLayoutView="0" workbookViewId="0" topLeftCell="AP46">
      <pane xSplit="5900" ySplit="2690" topLeftCell="B23" activePane="bottomRight" state="split"/>
      <selection pane="topLeft" activeCell="B57" sqref="B57"/>
      <selection pane="topRight" activeCell="C5" sqref="C5"/>
      <selection pane="bottomLeft" activeCell="A20" sqref="A20:AX20"/>
      <selection pane="bottomRight" activeCell="A7" sqref="A7"/>
    </sheetView>
  </sheetViews>
  <sheetFormatPr defaultColWidth="9.125" defaultRowHeight="12.75"/>
  <cols>
    <col min="1" max="1" width="15.125" style="55" customWidth="1"/>
    <col min="2" max="5" width="41.50390625" style="26" customWidth="1"/>
    <col min="6" max="6" width="41.50390625" style="49" customWidth="1"/>
    <col min="7" max="7" width="34.75390625" style="26" hidden="1" customWidth="1"/>
    <col min="8" max="8" width="26.50390625" style="26" hidden="1" customWidth="1"/>
    <col min="9" max="9" width="26.50390625" style="49" hidden="1" customWidth="1"/>
    <col min="10" max="16" width="9.125" style="48" customWidth="1"/>
    <col min="17" max="16384" width="9.125" style="3" customWidth="1"/>
  </cols>
  <sheetData>
    <row r="1" spans="1:7" ht="124.5" customHeight="1">
      <c r="A1" s="70"/>
      <c r="B1" s="305" t="s">
        <v>16</v>
      </c>
      <c r="C1" s="305"/>
      <c r="D1" s="305"/>
      <c r="E1" s="305"/>
      <c r="F1" s="82" t="s">
        <v>36</v>
      </c>
      <c r="G1" s="83"/>
    </row>
    <row r="2" spans="1:9" ht="15.75" thickBot="1">
      <c r="A2" s="306" t="s">
        <v>246</v>
      </c>
      <c r="B2" s="306"/>
      <c r="C2" s="306"/>
      <c r="D2" s="306"/>
      <c r="E2" s="306"/>
      <c r="F2" s="306"/>
      <c r="G2" s="306"/>
      <c r="H2" s="50"/>
      <c r="I2" s="50"/>
    </row>
    <row r="3" spans="1:7" ht="49.5" customHeight="1" thickBot="1">
      <c r="A3" s="105"/>
      <c r="B3" s="84"/>
      <c r="C3" s="84"/>
      <c r="D3" s="84"/>
      <c r="E3" s="84"/>
      <c r="F3" s="85"/>
      <c r="G3" s="84"/>
    </row>
    <row r="4" spans="1:16" s="100" customFormat="1" ht="15.75" thickBot="1">
      <c r="A4" s="96">
        <v>44522</v>
      </c>
      <c r="B4" s="97" t="s">
        <v>30</v>
      </c>
      <c r="C4" s="97" t="s">
        <v>23</v>
      </c>
      <c r="D4" s="97" t="s">
        <v>31</v>
      </c>
      <c r="E4" s="97" t="s">
        <v>32</v>
      </c>
      <c r="F4" s="97" t="s">
        <v>42</v>
      </c>
      <c r="G4" s="207" t="s">
        <v>13</v>
      </c>
      <c r="H4" s="208" t="s">
        <v>9</v>
      </c>
      <c r="I4" s="208" t="s">
        <v>10</v>
      </c>
      <c r="J4" s="99"/>
      <c r="K4" s="99"/>
      <c r="L4" s="99"/>
      <c r="M4" s="99"/>
      <c r="N4" s="99"/>
      <c r="O4" s="99"/>
      <c r="P4" s="99"/>
    </row>
    <row r="5" spans="1:9" s="92" customFormat="1" ht="18" customHeight="1" thickBot="1" thickTop="1">
      <c r="A5" s="94" t="s">
        <v>8</v>
      </c>
      <c r="B5" s="95">
        <f aca="true" t="shared" si="0" ref="B5:I5">$A$4</f>
        <v>44522</v>
      </c>
      <c r="C5" s="95">
        <f t="shared" si="0"/>
        <v>44522</v>
      </c>
      <c r="D5" s="95">
        <f t="shared" si="0"/>
        <v>44522</v>
      </c>
      <c r="E5" s="95">
        <f>$A$4</f>
        <v>44522</v>
      </c>
      <c r="F5" s="95">
        <f t="shared" si="0"/>
        <v>44522</v>
      </c>
      <c r="G5" s="209">
        <f t="shared" si="0"/>
        <v>44522</v>
      </c>
      <c r="H5" s="210">
        <f t="shared" si="0"/>
        <v>44522</v>
      </c>
      <c r="I5" s="210">
        <f t="shared" si="0"/>
        <v>44522</v>
      </c>
    </row>
    <row r="6" spans="1:9" ht="60" customHeight="1" thickTop="1">
      <c r="A6" s="72" t="s">
        <v>0</v>
      </c>
      <c r="B6" s="168" t="s">
        <v>66</v>
      </c>
      <c r="C6" s="169" t="s">
        <v>179</v>
      </c>
      <c r="D6" s="211" t="s">
        <v>124</v>
      </c>
      <c r="E6" s="169"/>
      <c r="F6" s="203" t="s">
        <v>73</v>
      </c>
      <c r="G6" s="75"/>
      <c r="H6" s="13"/>
      <c r="I6" s="13"/>
    </row>
    <row r="7" spans="1:9" ht="68.25" customHeight="1">
      <c r="A7" s="72" t="s">
        <v>11</v>
      </c>
      <c r="B7" s="196" t="s">
        <v>122</v>
      </c>
      <c r="C7" s="191" t="s">
        <v>104</v>
      </c>
      <c r="D7" s="196"/>
      <c r="E7" s="175" t="s">
        <v>207</v>
      </c>
      <c r="F7" s="212" t="s">
        <v>210</v>
      </c>
      <c r="G7" s="73"/>
      <c r="H7" s="14"/>
      <c r="I7" s="14"/>
    </row>
    <row r="8" spans="1:9" ht="66.75" customHeight="1">
      <c r="A8" s="72" t="s">
        <v>14</v>
      </c>
      <c r="B8" s="194" t="s">
        <v>88</v>
      </c>
      <c r="C8" s="197" t="s">
        <v>122</v>
      </c>
      <c r="D8" s="59" t="s">
        <v>39</v>
      </c>
      <c r="E8" s="73" t="s">
        <v>74</v>
      </c>
      <c r="F8" s="73" t="s">
        <v>173</v>
      </c>
      <c r="G8" s="73"/>
      <c r="H8" s="28"/>
      <c r="I8" s="28"/>
    </row>
    <row r="9" spans="1:9" ht="73.5" customHeight="1" thickBot="1">
      <c r="A9" s="74" t="s">
        <v>12</v>
      </c>
      <c r="B9" s="148" t="s">
        <v>164</v>
      </c>
      <c r="C9" s="129"/>
      <c r="D9" s="73" t="s">
        <v>173</v>
      </c>
      <c r="E9" s="73" t="s">
        <v>123</v>
      </c>
      <c r="F9" s="73" t="s">
        <v>131</v>
      </c>
      <c r="G9" s="76"/>
      <c r="H9" s="51"/>
      <c r="I9" s="51"/>
    </row>
    <row r="10" spans="1:9" s="92" customFormat="1" ht="17.25" customHeight="1" thickBot="1" thickTop="1">
      <c r="A10" s="86" t="s">
        <v>2</v>
      </c>
      <c r="B10" s="243">
        <f aca="true" t="shared" si="1" ref="B10:I10">$A$4+1</f>
        <v>44523</v>
      </c>
      <c r="C10" s="243">
        <f t="shared" si="1"/>
        <v>44523</v>
      </c>
      <c r="D10" s="88">
        <f t="shared" si="1"/>
        <v>44523</v>
      </c>
      <c r="E10" s="88">
        <f t="shared" si="1"/>
        <v>44523</v>
      </c>
      <c r="F10" s="89">
        <f t="shared" si="1"/>
        <v>44523</v>
      </c>
      <c r="G10" s="171">
        <f t="shared" si="1"/>
        <v>44523</v>
      </c>
      <c r="H10" s="183">
        <f t="shared" si="1"/>
        <v>44523</v>
      </c>
      <c r="I10" s="213">
        <f t="shared" si="1"/>
        <v>44523</v>
      </c>
    </row>
    <row r="11" spans="1:9" ht="71.25" customHeight="1" thickTop="1">
      <c r="A11" s="72" t="s">
        <v>0</v>
      </c>
      <c r="B11" s="73" t="s">
        <v>168</v>
      </c>
      <c r="C11" s="129"/>
      <c r="D11" s="176"/>
      <c r="E11" s="181"/>
      <c r="F11" s="174" t="s">
        <v>208</v>
      </c>
      <c r="G11" s="75"/>
      <c r="H11" s="13"/>
      <c r="I11" s="13"/>
    </row>
    <row r="12" spans="1:9" ht="69.75" customHeight="1">
      <c r="A12" s="72" t="s">
        <v>11</v>
      </c>
      <c r="B12" s="169" t="s">
        <v>101</v>
      </c>
      <c r="C12" s="214" t="s">
        <v>120</v>
      </c>
      <c r="D12" s="169" t="s">
        <v>75</v>
      </c>
      <c r="E12" s="169" t="s">
        <v>76</v>
      </c>
      <c r="F12" s="203" t="s">
        <v>209</v>
      </c>
      <c r="G12" s="73"/>
      <c r="H12" s="14"/>
      <c r="I12" s="14"/>
    </row>
    <row r="13" spans="1:9" ht="59.25" customHeight="1">
      <c r="A13" s="72" t="s">
        <v>14</v>
      </c>
      <c r="B13" s="215" t="s">
        <v>100</v>
      </c>
      <c r="C13" s="195" t="s">
        <v>120</v>
      </c>
      <c r="D13" s="59" t="s">
        <v>39</v>
      </c>
      <c r="E13" s="73" t="s">
        <v>256</v>
      </c>
      <c r="F13" s="73" t="s">
        <v>132</v>
      </c>
      <c r="G13" s="73"/>
      <c r="H13" s="28"/>
      <c r="I13" s="28"/>
    </row>
    <row r="14" spans="1:16" s="8" customFormat="1" ht="108" customHeight="1" thickBot="1">
      <c r="A14" s="74" t="s">
        <v>12</v>
      </c>
      <c r="B14" s="198"/>
      <c r="C14" s="125"/>
      <c r="D14" s="73" t="s">
        <v>78</v>
      </c>
      <c r="E14" s="59" t="s">
        <v>79</v>
      </c>
      <c r="F14" s="73" t="s">
        <v>123</v>
      </c>
      <c r="G14" s="76"/>
      <c r="H14" s="51"/>
      <c r="I14" s="51"/>
      <c r="J14" s="52"/>
      <c r="K14" s="52"/>
      <c r="L14" s="52"/>
      <c r="M14" s="52"/>
      <c r="N14" s="52"/>
      <c r="O14" s="52"/>
      <c r="P14" s="52"/>
    </row>
    <row r="15" spans="1:9" s="92" customFormat="1" ht="18" customHeight="1" thickBot="1" thickTop="1">
      <c r="A15" s="86" t="s">
        <v>3</v>
      </c>
      <c r="B15" s="88">
        <f aca="true" t="shared" si="2" ref="B15:I15">$A$4+2</f>
        <v>44524</v>
      </c>
      <c r="C15" s="88">
        <f t="shared" si="2"/>
        <v>44524</v>
      </c>
      <c r="D15" s="88">
        <f t="shared" si="2"/>
        <v>44524</v>
      </c>
      <c r="E15" s="88">
        <f t="shared" si="2"/>
        <v>44524</v>
      </c>
      <c r="F15" s="89">
        <f t="shared" si="2"/>
        <v>44524</v>
      </c>
      <c r="G15" s="216">
        <f t="shared" si="2"/>
        <v>44524</v>
      </c>
      <c r="H15" s="217">
        <f t="shared" si="2"/>
        <v>44524</v>
      </c>
      <c r="I15" s="218">
        <f t="shared" si="2"/>
        <v>44524</v>
      </c>
    </row>
    <row r="16" spans="1:9" ht="72" customHeight="1" thickTop="1">
      <c r="A16" s="72" t="s">
        <v>0</v>
      </c>
      <c r="B16" s="219"/>
      <c r="C16" s="169"/>
      <c r="D16" s="172" t="s">
        <v>130</v>
      </c>
      <c r="E16" s="173" t="s">
        <v>256</v>
      </c>
      <c r="F16" s="188" t="s">
        <v>259</v>
      </c>
      <c r="G16" s="75"/>
      <c r="H16" s="13"/>
      <c r="I16" s="13"/>
    </row>
    <row r="17" spans="1:9" ht="88.5" customHeight="1">
      <c r="A17" s="72" t="s">
        <v>11</v>
      </c>
      <c r="B17" s="131" t="s">
        <v>178</v>
      </c>
      <c r="C17" s="219" t="s">
        <v>195</v>
      </c>
      <c r="D17" s="196"/>
      <c r="E17" s="187" t="s">
        <v>87</v>
      </c>
      <c r="F17" s="179" t="s">
        <v>106</v>
      </c>
      <c r="G17" s="73"/>
      <c r="H17" s="14"/>
      <c r="I17" s="14"/>
    </row>
    <row r="18" spans="1:9" ht="60" customHeight="1">
      <c r="A18" s="72" t="s">
        <v>14</v>
      </c>
      <c r="B18" s="219" t="s">
        <v>99</v>
      </c>
      <c r="C18" s="169" t="s">
        <v>129</v>
      </c>
      <c r="D18" s="59" t="s">
        <v>39</v>
      </c>
      <c r="E18" s="73"/>
      <c r="F18" s="73" t="s">
        <v>87</v>
      </c>
      <c r="G18" s="73"/>
      <c r="H18" s="73"/>
      <c r="I18" s="28"/>
    </row>
    <row r="19" spans="1:16" s="8" customFormat="1" ht="56.25" customHeight="1" thickBot="1">
      <c r="A19" s="74" t="s">
        <v>12</v>
      </c>
      <c r="B19" s="220" t="s">
        <v>215</v>
      </c>
      <c r="C19" s="221"/>
      <c r="D19" s="73" t="s">
        <v>75</v>
      </c>
      <c r="E19" s="59" t="s">
        <v>79</v>
      </c>
      <c r="F19" s="73" t="s">
        <v>133</v>
      </c>
      <c r="G19" s="76"/>
      <c r="H19" s="51"/>
      <c r="I19" s="51"/>
      <c r="J19" s="52"/>
      <c r="K19" s="52"/>
      <c r="L19" s="52"/>
      <c r="M19" s="52"/>
      <c r="N19" s="52"/>
      <c r="O19" s="52"/>
      <c r="P19" s="52"/>
    </row>
    <row r="20" spans="1:9" s="92" customFormat="1" ht="16.5" thickBot="1" thickTop="1">
      <c r="A20" s="86" t="s">
        <v>4</v>
      </c>
      <c r="B20" s="88">
        <f aca="true" t="shared" si="3" ref="B20:I20">$A$4+3</f>
        <v>44525</v>
      </c>
      <c r="C20" s="88" t="s">
        <v>247</v>
      </c>
      <c r="D20" s="88" t="s">
        <v>248</v>
      </c>
      <c r="E20" s="88">
        <f t="shared" si="3"/>
        <v>44525</v>
      </c>
      <c r="F20" s="89">
        <f t="shared" si="3"/>
        <v>44525</v>
      </c>
      <c r="G20" s="87">
        <f t="shared" si="3"/>
        <v>44525</v>
      </c>
      <c r="H20" s="90">
        <f t="shared" si="3"/>
        <v>44525</v>
      </c>
      <c r="I20" s="91">
        <f t="shared" si="3"/>
        <v>44525</v>
      </c>
    </row>
    <row r="21" spans="1:9" ht="73.5" customHeight="1" thickTop="1">
      <c r="A21" s="72" t="s">
        <v>0</v>
      </c>
      <c r="B21" s="131" t="s">
        <v>215</v>
      </c>
      <c r="C21" s="219" t="s">
        <v>120</v>
      </c>
      <c r="D21" s="59" t="s">
        <v>257</v>
      </c>
      <c r="E21" s="73" t="s">
        <v>76</v>
      </c>
      <c r="F21" s="73" t="s">
        <v>106</v>
      </c>
      <c r="G21" s="75"/>
      <c r="H21" s="13"/>
      <c r="I21" s="13"/>
    </row>
    <row r="22" spans="1:9" ht="72" customHeight="1">
      <c r="A22" s="72" t="s">
        <v>11</v>
      </c>
      <c r="B22" s="131" t="s">
        <v>67</v>
      </c>
      <c r="C22" s="131" t="s">
        <v>134</v>
      </c>
      <c r="D22" s="59" t="s">
        <v>80</v>
      </c>
      <c r="E22" s="59" t="s">
        <v>81</v>
      </c>
      <c r="F22" s="197" t="s">
        <v>77</v>
      </c>
      <c r="G22" s="73"/>
      <c r="H22" s="14"/>
      <c r="I22" s="14"/>
    </row>
    <row r="23" spans="1:9" ht="102" customHeight="1">
      <c r="A23" s="72" t="s">
        <v>14</v>
      </c>
      <c r="B23" s="131" t="s">
        <v>101</v>
      </c>
      <c r="C23" s="112" t="s">
        <v>184</v>
      </c>
      <c r="D23" s="298" t="s">
        <v>211</v>
      </c>
      <c r="E23" s="307"/>
      <c r="F23" s="308"/>
      <c r="G23" s="73"/>
      <c r="H23" s="28"/>
      <c r="I23" s="28"/>
    </row>
    <row r="24" spans="1:9" ht="113.25" customHeight="1" thickBot="1">
      <c r="A24" s="74" t="s">
        <v>12</v>
      </c>
      <c r="B24" s="222"/>
      <c r="C24" s="177"/>
      <c r="D24" s="73" t="s">
        <v>87</v>
      </c>
      <c r="E24" s="59" t="s">
        <v>79</v>
      </c>
      <c r="F24" s="73" t="s">
        <v>85</v>
      </c>
      <c r="G24" s="76"/>
      <c r="H24" s="51"/>
      <c r="I24" s="51"/>
    </row>
    <row r="25" spans="1:9" s="92" customFormat="1" ht="16.5" thickBot="1" thickTop="1">
      <c r="A25" s="86" t="s">
        <v>5</v>
      </c>
      <c r="B25" s="87">
        <f aca="true" t="shared" si="4" ref="B25:I25">$A$4+4</f>
        <v>44526</v>
      </c>
      <c r="C25" s="88">
        <f t="shared" si="4"/>
        <v>44526</v>
      </c>
      <c r="D25" s="88">
        <f>$A$4+4</f>
        <v>44526</v>
      </c>
      <c r="E25" s="88">
        <f t="shared" si="4"/>
        <v>44526</v>
      </c>
      <c r="F25" s="89">
        <f t="shared" si="4"/>
        <v>44526</v>
      </c>
      <c r="G25" s="216">
        <f t="shared" si="4"/>
        <v>44526</v>
      </c>
      <c r="H25" s="217">
        <f t="shared" si="4"/>
        <v>44526</v>
      </c>
      <c r="I25" s="218">
        <f t="shared" si="4"/>
        <v>44526</v>
      </c>
    </row>
    <row r="26" spans="1:9" ht="75" customHeight="1" thickTop="1">
      <c r="A26" s="72" t="s">
        <v>0</v>
      </c>
      <c r="B26" s="131" t="s">
        <v>166</v>
      </c>
      <c r="C26" s="131" t="s">
        <v>113</v>
      </c>
      <c r="D26" s="206" t="s">
        <v>257</v>
      </c>
      <c r="E26" s="200"/>
      <c r="F26" s="201"/>
      <c r="G26" s="75"/>
      <c r="H26" s="13"/>
      <c r="I26" s="13"/>
    </row>
    <row r="27" spans="1:9" ht="72" customHeight="1">
      <c r="A27" s="72" t="s">
        <v>11</v>
      </c>
      <c r="B27" s="219" t="s">
        <v>213</v>
      </c>
      <c r="C27" s="219" t="s">
        <v>212</v>
      </c>
      <c r="D27" s="298" t="s">
        <v>258</v>
      </c>
      <c r="E27" s="307"/>
      <c r="F27" s="308"/>
      <c r="G27" s="73"/>
      <c r="H27" s="14"/>
      <c r="I27" s="14"/>
    </row>
    <row r="28" spans="1:9" ht="102" customHeight="1">
      <c r="A28" s="72" t="s">
        <v>14</v>
      </c>
      <c r="B28" s="131" t="s">
        <v>214</v>
      </c>
      <c r="C28" s="148" t="s">
        <v>121</v>
      </c>
      <c r="D28" s="223"/>
      <c r="E28" s="175" t="s">
        <v>74</v>
      </c>
      <c r="F28" s="197"/>
      <c r="G28" s="73"/>
      <c r="H28" s="28"/>
      <c r="I28" s="28"/>
    </row>
    <row r="29" spans="1:9" ht="88.5" customHeight="1" thickBot="1">
      <c r="A29" s="74" t="s">
        <v>12</v>
      </c>
      <c r="B29" s="157" t="s">
        <v>165</v>
      </c>
      <c r="C29" s="114"/>
      <c r="D29" s="224"/>
      <c r="E29" s="225"/>
      <c r="F29" s="226"/>
      <c r="G29" s="76"/>
      <c r="H29" s="51"/>
      <c r="I29" s="51"/>
    </row>
    <row r="30" spans="1:9" s="92" customFormat="1" ht="16.5" thickBot="1" thickTop="1">
      <c r="A30" s="86" t="s">
        <v>6</v>
      </c>
      <c r="B30" s="87">
        <f aca="true" t="shared" si="5" ref="B30:I30">$A$4+5</f>
        <v>44527</v>
      </c>
      <c r="C30" s="88">
        <f t="shared" si="5"/>
        <v>44527</v>
      </c>
      <c r="D30" s="88">
        <f t="shared" si="5"/>
        <v>44527</v>
      </c>
      <c r="E30" s="88">
        <f t="shared" si="5"/>
        <v>44527</v>
      </c>
      <c r="F30" s="89">
        <f t="shared" si="5"/>
        <v>44527</v>
      </c>
      <c r="G30" s="216">
        <f t="shared" si="5"/>
        <v>44527</v>
      </c>
      <c r="H30" s="217">
        <f t="shared" si="5"/>
        <v>44527</v>
      </c>
      <c r="I30" s="218">
        <f t="shared" si="5"/>
        <v>44527</v>
      </c>
    </row>
    <row r="31" spans="1:9" ht="60" customHeight="1" thickTop="1">
      <c r="A31" s="72" t="s">
        <v>0</v>
      </c>
      <c r="B31" s="106"/>
      <c r="C31" s="148"/>
      <c r="D31" s="314"/>
      <c r="E31" s="315"/>
      <c r="F31" s="316"/>
      <c r="G31" s="75"/>
      <c r="H31" s="13"/>
      <c r="I31" s="13"/>
    </row>
    <row r="32" spans="1:9" ht="105" customHeight="1">
      <c r="A32" s="72" t="s">
        <v>11</v>
      </c>
      <c r="B32" s="148"/>
      <c r="C32" s="131"/>
      <c r="D32" s="309"/>
      <c r="E32" s="310"/>
      <c r="F32" s="311"/>
      <c r="G32" s="73"/>
      <c r="H32" s="14"/>
      <c r="I32" s="14"/>
    </row>
    <row r="33" spans="1:9" ht="78.75" customHeight="1">
      <c r="A33" s="72" t="s">
        <v>14</v>
      </c>
      <c r="B33" s="194"/>
      <c r="C33" s="195"/>
      <c r="D33" s="296"/>
      <c r="E33" s="313"/>
      <c r="F33" s="297"/>
      <c r="G33" s="73"/>
      <c r="H33" s="28"/>
      <c r="I33" s="28"/>
    </row>
    <row r="34" spans="1:9" ht="60" customHeight="1" thickBot="1">
      <c r="A34" s="74" t="s">
        <v>12</v>
      </c>
      <c r="B34" s="76"/>
      <c r="C34" s="76"/>
      <c r="D34" s="76"/>
      <c r="E34" s="76"/>
      <c r="F34" s="76"/>
      <c r="G34" s="76"/>
      <c r="H34" s="51"/>
      <c r="I34" s="51"/>
    </row>
    <row r="35" spans="1:9" ht="14.25" customHeight="1" thickBot="1" thickTop="1">
      <c r="A35" s="77"/>
      <c r="B35" s="78"/>
      <c r="C35" s="78"/>
      <c r="D35" s="78"/>
      <c r="E35" s="78"/>
      <c r="F35" s="79"/>
      <c r="G35" s="78"/>
      <c r="H35" s="46"/>
      <c r="I35" s="47"/>
    </row>
    <row r="36" spans="1:9" ht="15.75" thickTop="1">
      <c r="A36" s="70"/>
      <c r="B36" s="80"/>
      <c r="C36" s="80"/>
      <c r="D36" s="71"/>
      <c r="E36" s="71"/>
      <c r="F36" s="80"/>
      <c r="G36" s="71"/>
      <c r="I36" s="53"/>
    </row>
    <row r="37" spans="1:8" ht="18">
      <c r="A37" s="312" t="s">
        <v>7</v>
      </c>
      <c r="B37" s="312"/>
      <c r="C37" s="312"/>
      <c r="D37" s="71"/>
      <c r="E37" s="71"/>
      <c r="F37" s="104" t="s">
        <v>17</v>
      </c>
      <c r="G37" s="81"/>
      <c r="H37" s="48"/>
    </row>
    <row r="38" spans="1:3" ht="15">
      <c r="A38" s="54"/>
      <c r="B38" s="53"/>
      <c r="C38" s="53"/>
    </row>
    <row r="39" spans="1:3" ht="15">
      <c r="A39" s="54"/>
      <c r="B39" s="53"/>
      <c r="C39" s="53"/>
    </row>
  </sheetData>
  <sheetProtection/>
  <mergeCells count="8">
    <mergeCell ref="B1:E1"/>
    <mergeCell ref="A2:G2"/>
    <mergeCell ref="D27:F27"/>
    <mergeCell ref="D32:F32"/>
    <mergeCell ref="A37:C37"/>
    <mergeCell ref="D33:F33"/>
    <mergeCell ref="D23:F23"/>
    <mergeCell ref="D31:F31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37" r:id="rId1"/>
  <rowBreaks count="1" manualBreakCount="1">
    <brk id="5" max="5" man="1"/>
  </rowBreaks>
  <colBreaks count="1" manualBreakCount="1">
    <brk id="1" max="3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showGridLines="0" view="pageBreakPreview" zoomScale="55" zoomScaleNormal="70" zoomScaleSheetLayoutView="55" zoomScalePageLayoutView="0" workbookViewId="0" topLeftCell="AP59">
      <pane xSplit="5900" ySplit="2690" topLeftCell="A13" activePane="bottomRight" state="split"/>
      <selection pane="topLeft" activeCell="B57" sqref="B57"/>
      <selection pane="topRight" activeCell="C67" sqref="C67"/>
      <selection pane="bottomLeft" activeCell="A20" sqref="A20:AX20"/>
      <selection pane="bottomRight" activeCell="D21" sqref="D21"/>
    </sheetView>
  </sheetViews>
  <sheetFormatPr defaultColWidth="9.125" defaultRowHeight="12.75"/>
  <cols>
    <col min="1" max="1" width="15.125" style="55" customWidth="1"/>
    <col min="2" max="5" width="41.50390625" style="26" customWidth="1"/>
    <col min="6" max="6" width="41.50390625" style="49" customWidth="1"/>
    <col min="7" max="7" width="34.75390625" style="26" hidden="1" customWidth="1"/>
    <col min="8" max="8" width="26.50390625" style="26" hidden="1" customWidth="1"/>
    <col min="9" max="9" width="26.50390625" style="49" hidden="1" customWidth="1"/>
    <col min="10" max="16" width="9.125" style="48" customWidth="1"/>
    <col min="17" max="16384" width="9.125" style="3" customWidth="1"/>
  </cols>
  <sheetData>
    <row r="1" spans="1:7" ht="124.5" customHeight="1">
      <c r="A1" s="70"/>
      <c r="B1" s="305" t="s">
        <v>16</v>
      </c>
      <c r="C1" s="305"/>
      <c r="D1" s="305"/>
      <c r="E1" s="305"/>
      <c r="F1" s="82" t="s">
        <v>36</v>
      </c>
      <c r="G1" s="83"/>
    </row>
    <row r="2" spans="1:9" ht="15.75" thickBot="1">
      <c r="A2" s="306" t="s">
        <v>246</v>
      </c>
      <c r="B2" s="306"/>
      <c r="C2" s="306"/>
      <c r="D2" s="306"/>
      <c r="E2" s="306"/>
      <c r="F2" s="306"/>
      <c r="G2" s="306"/>
      <c r="H2" s="50"/>
      <c r="I2" s="50"/>
    </row>
    <row r="3" spans="1:7" ht="49.5" customHeight="1" thickBot="1">
      <c r="A3" s="105"/>
      <c r="B3" s="84"/>
      <c r="C3" s="84"/>
      <c r="D3" s="84"/>
      <c r="E3" s="84"/>
      <c r="F3" s="85"/>
      <c r="G3" s="84"/>
    </row>
    <row r="4" spans="1:16" s="100" customFormat="1" ht="15.75" thickBot="1">
      <c r="A4" s="96">
        <v>44522</v>
      </c>
      <c r="B4" s="97" t="s">
        <v>30</v>
      </c>
      <c r="C4" s="97" t="s">
        <v>23</v>
      </c>
      <c r="D4" s="97" t="s">
        <v>31</v>
      </c>
      <c r="E4" s="97" t="s">
        <v>32</v>
      </c>
      <c r="F4" s="97" t="s">
        <v>42</v>
      </c>
      <c r="G4" s="207" t="s">
        <v>13</v>
      </c>
      <c r="H4" s="208" t="s">
        <v>9</v>
      </c>
      <c r="I4" s="208" t="s">
        <v>10</v>
      </c>
      <c r="J4" s="99"/>
      <c r="K4" s="99"/>
      <c r="L4" s="99"/>
      <c r="M4" s="99"/>
      <c r="N4" s="99"/>
      <c r="O4" s="99"/>
      <c r="P4" s="99"/>
    </row>
    <row r="5" spans="1:9" s="92" customFormat="1" ht="18" customHeight="1" thickBot="1" thickTop="1">
      <c r="A5" s="94" t="s">
        <v>8</v>
      </c>
      <c r="B5" s="95">
        <f aca="true" t="shared" si="0" ref="B5:I5">$A$4</f>
        <v>44522</v>
      </c>
      <c r="C5" s="95">
        <f t="shared" si="0"/>
        <v>44522</v>
      </c>
      <c r="D5" s="95">
        <f t="shared" si="0"/>
        <v>44522</v>
      </c>
      <c r="E5" s="95">
        <f>$A$4</f>
        <v>44522</v>
      </c>
      <c r="F5" s="95">
        <f t="shared" si="0"/>
        <v>44522</v>
      </c>
      <c r="G5" s="209">
        <f t="shared" si="0"/>
        <v>44522</v>
      </c>
      <c r="H5" s="210">
        <f t="shared" si="0"/>
        <v>44522</v>
      </c>
      <c r="I5" s="210">
        <f t="shared" si="0"/>
        <v>44522</v>
      </c>
    </row>
    <row r="6" spans="1:9" ht="60" customHeight="1" thickTop="1">
      <c r="A6" s="72" t="s">
        <v>0</v>
      </c>
      <c r="B6" s="168"/>
      <c r="C6" s="169" t="s">
        <v>179</v>
      </c>
      <c r="D6" s="211" t="s">
        <v>124</v>
      </c>
      <c r="E6" s="169"/>
      <c r="F6" s="248" t="s">
        <v>73</v>
      </c>
      <c r="G6" s="75"/>
      <c r="H6" s="13"/>
      <c r="I6" s="13"/>
    </row>
    <row r="7" spans="1:9" ht="68.25" customHeight="1">
      <c r="A7" s="72" t="s">
        <v>11</v>
      </c>
      <c r="B7" s="247"/>
      <c r="C7" s="251" t="s">
        <v>104</v>
      </c>
      <c r="D7" s="247"/>
      <c r="E7" s="175" t="s">
        <v>207</v>
      </c>
      <c r="F7" s="212" t="s">
        <v>210</v>
      </c>
      <c r="G7" s="73"/>
      <c r="H7" s="14"/>
      <c r="I7" s="14"/>
    </row>
    <row r="8" spans="1:9" ht="66.75" customHeight="1">
      <c r="A8" s="72" t="s">
        <v>14</v>
      </c>
      <c r="B8" s="245"/>
      <c r="C8" s="248"/>
      <c r="D8" s="59" t="s">
        <v>39</v>
      </c>
      <c r="E8" s="73" t="s">
        <v>74</v>
      </c>
      <c r="F8" s="73" t="s">
        <v>173</v>
      </c>
      <c r="G8" s="73"/>
      <c r="H8" s="28"/>
      <c r="I8" s="28"/>
    </row>
    <row r="9" spans="1:9" ht="73.5" customHeight="1" thickBot="1">
      <c r="A9" s="74" t="s">
        <v>12</v>
      </c>
      <c r="B9" s="148"/>
      <c r="C9" s="129"/>
      <c r="D9" s="73" t="s">
        <v>173</v>
      </c>
      <c r="E9" s="73" t="s">
        <v>123</v>
      </c>
      <c r="F9" s="73" t="s">
        <v>131</v>
      </c>
      <c r="G9" s="76"/>
      <c r="H9" s="51"/>
      <c r="I9" s="51"/>
    </row>
    <row r="10" spans="1:9" s="92" customFormat="1" ht="17.25" customHeight="1" thickBot="1" thickTop="1">
      <c r="A10" s="86" t="s">
        <v>2</v>
      </c>
      <c r="B10" s="243">
        <f aca="true" t="shared" si="1" ref="B10:I10">$A$4+1</f>
        <v>44523</v>
      </c>
      <c r="C10" s="243">
        <f t="shared" si="1"/>
        <v>44523</v>
      </c>
      <c r="D10" s="88">
        <f t="shared" si="1"/>
        <v>44523</v>
      </c>
      <c r="E10" s="88">
        <f t="shared" si="1"/>
        <v>44523</v>
      </c>
      <c r="F10" s="89">
        <f t="shared" si="1"/>
        <v>44523</v>
      </c>
      <c r="G10" s="171">
        <f t="shared" si="1"/>
        <v>44523</v>
      </c>
      <c r="H10" s="183">
        <f t="shared" si="1"/>
        <v>44523</v>
      </c>
      <c r="I10" s="213">
        <f t="shared" si="1"/>
        <v>44523</v>
      </c>
    </row>
    <row r="11" spans="1:9" ht="71.25" customHeight="1" thickTop="1">
      <c r="A11" s="72" t="s">
        <v>0</v>
      </c>
      <c r="B11" s="73"/>
      <c r="C11" s="129"/>
      <c r="D11" s="176"/>
      <c r="E11" s="181"/>
      <c r="F11" s="174" t="s">
        <v>208</v>
      </c>
      <c r="G11" s="75"/>
      <c r="H11" s="13"/>
      <c r="I11" s="13"/>
    </row>
    <row r="12" spans="1:9" ht="69.75" customHeight="1">
      <c r="A12" s="72" t="s">
        <v>11</v>
      </c>
      <c r="B12" s="169"/>
      <c r="C12" s="214" t="s">
        <v>120</v>
      </c>
      <c r="D12" s="169" t="s">
        <v>75</v>
      </c>
      <c r="E12" s="169" t="s">
        <v>76</v>
      </c>
      <c r="F12" s="248" t="s">
        <v>209</v>
      </c>
      <c r="G12" s="73"/>
      <c r="H12" s="14"/>
      <c r="I12" s="14"/>
    </row>
    <row r="13" spans="1:9" ht="59.25" customHeight="1">
      <c r="A13" s="72" t="s">
        <v>14</v>
      </c>
      <c r="B13" s="215"/>
      <c r="C13" s="246" t="s">
        <v>120</v>
      </c>
      <c r="D13" s="59" t="s">
        <v>39</v>
      </c>
      <c r="E13" s="73" t="s">
        <v>107</v>
      </c>
      <c r="F13" s="73" t="s">
        <v>132</v>
      </c>
      <c r="G13" s="73"/>
      <c r="H13" s="28"/>
      <c r="I13" s="28"/>
    </row>
    <row r="14" spans="1:16" s="8" customFormat="1" ht="108" customHeight="1" thickBot="1">
      <c r="A14" s="74" t="s">
        <v>12</v>
      </c>
      <c r="B14" s="249"/>
      <c r="C14" s="125"/>
      <c r="D14" s="73" t="s">
        <v>78</v>
      </c>
      <c r="E14" s="59" t="s">
        <v>79</v>
      </c>
      <c r="F14" s="73" t="s">
        <v>123</v>
      </c>
      <c r="G14" s="76"/>
      <c r="H14" s="51"/>
      <c r="I14" s="51"/>
      <c r="J14" s="52"/>
      <c r="K14" s="52"/>
      <c r="L14" s="52"/>
      <c r="M14" s="52"/>
      <c r="N14" s="52"/>
      <c r="O14" s="52"/>
      <c r="P14" s="52"/>
    </row>
    <row r="15" spans="1:9" s="92" customFormat="1" ht="18" customHeight="1" thickBot="1" thickTop="1">
      <c r="A15" s="86" t="s">
        <v>3</v>
      </c>
      <c r="B15" s="88">
        <f aca="true" t="shared" si="2" ref="B15:I15">$A$4+2</f>
        <v>44524</v>
      </c>
      <c r="C15" s="88">
        <f t="shared" si="2"/>
        <v>44524</v>
      </c>
      <c r="D15" s="88">
        <f t="shared" si="2"/>
        <v>44524</v>
      </c>
      <c r="E15" s="88">
        <f t="shared" si="2"/>
        <v>44524</v>
      </c>
      <c r="F15" s="89">
        <f t="shared" si="2"/>
        <v>44524</v>
      </c>
      <c r="G15" s="216">
        <f t="shared" si="2"/>
        <v>44524</v>
      </c>
      <c r="H15" s="217">
        <f t="shared" si="2"/>
        <v>44524</v>
      </c>
      <c r="I15" s="218">
        <f t="shared" si="2"/>
        <v>44524</v>
      </c>
    </row>
    <row r="16" spans="1:9" ht="72" customHeight="1" thickTop="1">
      <c r="A16" s="72" t="s">
        <v>0</v>
      </c>
      <c r="B16" s="219"/>
      <c r="C16" s="169"/>
      <c r="D16" s="172" t="s">
        <v>130</v>
      </c>
      <c r="E16" s="173" t="s">
        <v>107</v>
      </c>
      <c r="F16" s="188" t="s">
        <v>108</v>
      </c>
      <c r="G16" s="75"/>
      <c r="H16" s="13"/>
      <c r="I16" s="13"/>
    </row>
    <row r="17" spans="1:9" ht="88.5" customHeight="1">
      <c r="A17" s="72" t="s">
        <v>11</v>
      </c>
      <c r="B17" s="131"/>
      <c r="C17" s="219" t="s">
        <v>195</v>
      </c>
      <c r="D17" s="247"/>
      <c r="E17" s="187" t="s">
        <v>87</v>
      </c>
      <c r="F17" s="179" t="s">
        <v>106</v>
      </c>
      <c r="G17" s="73"/>
      <c r="H17" s="14"/>
      <c r="I17" s="14"/>
    </row>
    <row r="18" spans="1:9" ht="60" customHeight="1">
      <c r="A18" s="72" t="s">
        <v>14</v>
      </c>
      <c r="B18" s="219"/>
      <c r="C18" s="169" t="s">
        <v>129</v>
      </c>
      <c r="D18" s="59" t="s">
        <v>39</v>
      </c>
      <c r="E18" s="73"/>
      <c r="F18" s="73" t="s">
        <v>87</v>
      </c>
      <c r="G18" s="73"/>
      <c r="H18" s="73"/>
      <c r="I18" s="28"/>
    </row>
    <row r="19" spans="1:16" s="8" customFormat="1" ht="56.25" customHeight="1" thickBot="1">
      <c r="A19" s="74" t="s">
        <v>12</v>
      </c>
      <c r="B19" s="220"/>
      <c r="C19" s="221"/>
      <c r="D19" s="73" t="s">
        <v>75</v>
      </c>
      <c r="E19" s="59" t="s">
        <v>79</v>
      </c>
      <c r="F19" s="73" t="s">
        <v>133</v>
      </c>
      <c r="G19" s="76"/>
      <c r="H19" s="51"/>
      <c r="I19" s="51"/>
      <c r="J19" s="52"/>
      <c r="K19" s="52"/>
      <c r="L19" s="52"/>
      <c r="M19" s="52"/>
      <c r="N19" s="52"/>
      <c r="O19" s="52"/>
      <c r="P19" s="52"/>
    </row>
    <row r="20" spans="1:9" s="92" customFormat="1" ht="16.5" thickBot="1" thickTop="1">
      <c r="A20" s="86" t="s">
        <v>4</v>
      </c>
      <c r="B20" s="88">
        <f aca="true" t="shared" si="3" ref="B20:I20">$A$4+3</f>
        <v>44525</v>
      </c>
      <c r="C20" s="88" t="s">
        <v>247</v>
      </c>
      <c r="D20" s="88" t="s">
        <v>248</v>
      </c>
      <c r="E20" s="88">
        <f t="shared" si="3"/>
        <v>44525</v>
      </c>
      <c r="F20" s="89">
        <f t="shared" si="3"/>
        <v>44525</v>
      </c>
      <c r="G20" s="87">
        <f t="shared" si="3"/>
        <v>44525</v>
      </c>
      <c r="H20" s="90">
        <f t="shared" si="3"/>
        <v>44525</v>
      </c>
      <c r="I20" s="91">
        <f t="shared" si="3"/>
        <v>44525</v>
      </c>
    </row>
    <row r="21" spans="1:9" ht="73.5" customHeight="1" thickTop="1">
      <c r="A21" s="72" t="s">
        <v>0</v>
      </c>
      <c r="B21" s="131"/>
      <c r="C21" s="219" t="s">
        <v>120</v>
      </c>
      <c r="D21" s="59" t="s">
        <v>108</v>
      </c>
      <c r="E21" s="73" t="s">
        <v>76</v>
      </c>
      <c r="F21" s="73" t="s">
        <v>106</v>
      </c>
      <c r="G21" s="75"/>
      <c r="H21" s="13"/>
      <c r="I21" s="13"/>
    </row>
    <row r="22" spans="1:9" ht="72" customHeight="1">
      <c r="A22" s="72" t="s">
        <v>11</v>
      </c>
      <c r="B22" s="131"/>
      <c r="C22" s="131" t="s">
        <v>134</v>
      </c>
      <c r="D22" s="59" t="s">
        <v>80</v>
      </c>
      <c r="E22" s="59" t="s">
        <v>81</v>
      </c>
      <c r="F22" s="248" t="s">
        <v>77</v>
      </c>
      <c r="G22" s="73"/>
      <c r="H22" s="14"/>
      <c r="I22" s="14"/>
    </row>
    <row r="23" spans="1:9" ht="102" customHeight="1">
      <c r="A23" s="72" t="s">
        <v>14</v>
      </c>
      <c r="B23" s="131"/>
      <c r="C23" s="112" t="s">
        <v>184</v>
      </c>
      <c r="D23" s="298" t="s">
        <v>211</v>
      </c>
      <c r="E23" s="307"/>
      <c r="F23" s="308"/>
      <c r="G23" s="73"/>
      <c r="H23" s="28"/>
      <c r="I23" s="28"/>
    </row>
    <row r="24" spans="1:9" ht="113.25" customHeight="1" thickBot="1">
      <c r="A24" s="74" t="s">
        <v>12</v>
      </c>
      <c r="B24" s="222"/>
      <c r="C24" s="177"/>
      <c r="D24" s="73" t="s">
        <v>87</v>
      </c>
      <c r="E24" s="59" t="s">
        <v>79</v>
      </c>
      <c r="F24" s="73" t="s">
        <v>85</v>
      </c>
      <c r="G24" s="76"/>
      <c r="H24" s="51"/>
      <c r="I24" s="51"/>
    </row>
    <row r="25" spans="1:9" s="92" customFormat="1" ht="16.5" thickBot="1" thickTop="1">
      <c r="A25" s="86" t="s">
        <v>5</v>
      </c>
      <c r="B25" s="87">
        <f aca="true" t="shared" si="4" ref="B25:I25">$A$4+4</f>
        <v>44526</v>
      </c>
      <c r="C25" s="88">
        <f t="shared" si="4"/>
        <v>44526</v>
      </c>
      <c r="D25" s="88">
        <f>$A$4+4</f>
        <v>44526</v>
      </c>
      <c r="E25" s="88">
        <f t="shared" si="4"/>
        <v>44526</v>
      </c>
      <c r="F25" s="89">
        <f t="shared" si="4"/>
        <v>44526</v>
      </c>
      <c r="G25" s="216">
        <f t="shared" si="4"/>
        <v>44526</v>
      </c>
      <c r="H25" s="217">
        <f t="shared" si="4"/>
        <v>44526</v>
      </c>
      <c r="I25" s="218">
        <f t="shared" si="4"/>
        <v>44526</v>
      </c>
    </row>
    <row r="26" spans="1:9" ht="75" customHeight="1" thickTop="1">
      <c r="A26" s="72" t="s">
        <v>0</v>
      </c>
      <c r="B26" s="131"/>
      <c r="C26" s="131" t="s">
        <v>113</v>
      </c>
      <c r="D26" s="253" t="s">
        <v>108</v>
      </c>
      <c r="E26" s="254"/>
      <c r="F26" s="255"/>
      <c r="G26" s="75"/>
      <c r="H26" s="13"/>
      <c r="I26" s="13"/>
    </row>
    <row r="27" spans="1:9" ht="72" customHeight="1">
      <c r="A27" s="72" t="s">
        <v>11</v>
      </c>
      <c r="B27" s="219"/>
      <c r="C27" s="219" t="s">
        <v>212</v>
      </c>
      <c r="D27" s="298" t="s">
        <v>38</v>
      </c>
      <c r="E27" s="307"/>
      <c r="F27" s="308"/>
      <c r="G27" s="73"/>
      <c r="H27" s="14"/>
      <c r="I27" s="14"/>
    </row>
    <row r="28" spans="1:9" ht="102" customHeight="1">
      <c r="A28" s="72" t="s">
        <v>14</v>
      </c>
      <c r="B28" s="131"/>
      <c r="C28" s="148" t="s">
        <v>121</v>
      </c>
      <c r="D28" s="223"/>
      <c r="E28" s="175" t="s">
        <v>74</v>
      </c>
      <c r="F28" s="248"/>
      <c r="G28" s="73"/>
      <c r="H28" s="28"/>
      <c r="I28" s="28"/>
    </row>
    <row r="29" spans="1:9" ht="88.5" customHeight="1" thickBot="1">
      <c r="A29" s="74" t="s">
        <v>12</v>
      </c>
      <c r="B29" s="157"/>
      <c r="C29" s="114"/>
      <c r="D29" s="224"/>
      <c r="E29" s="225"/>
      <c r="F29" s="226"/>
      <c r="G29" s="76"/>
      <c r="H29" s="51"/>
      <c r="I29" s="51"/>
    </row>
    <row r="30" spans="1:9" s="92" customFormat="1" ht="16.5" thickBot="1" thickTop="1">
      <c r="A30" s="86" t="s">
        <v>6</v>
      </c>
      <c r="B30" s="87">
        <f aca="true" t="shared" si="5" ref="B30:I30">$A$4+5</f>
        <v>44527</v>
      </c>
      <c r="C30" s="88">
        <f t="shared" si="5"/>
        <v>44527</v>
      </c>
      <c r="D30" s="88">
        <f t="shared" si="5"/>
        <v>44527</v>
      </c>
      <c r="E30" s="88">
        <f t="shared" si="5"/>
        <v>44527</v>
      </c>
      <c r="F30" s="89">
        <f t="shared" si="5"/>
        <v>44527</v>
      </c>
      <c r="G30" s="216">
        <f t="shared" si="5"/>
        <v>44527</v>
      </c>
      <c r="H30" s="217">
        <f t="shared" si="5"/>
        <v>44527</v>
      </c>
      <c r="I30" s="218">
        <f t="shared" si="5"/>
        <v>44527</v>
      </c>
    </row>
    <row r="31" spans="1:9" ht="60" customHeight="1" thickTop="1">
      <c r="A31" s="72" t="s">
        <v>0</v>
      </c>
      <c r="B31" s="106"/>
      <c r="C31" s="148"/>
      <c r="D31" s="314"/>
      <c r="E31" s="315"/>
      <c r="F31" s="316"/>
      <c r="G31" s="75"/>
      <c r="H31" s="13"/>
      <c r="I31" s="13"/>
    </row>
    <row r="32" spans="1:9" ht="105" customHeight="1">
      <c r="A32" s="72" t="s">
        <v>11</v>
      </c>
      <c r="B32" s="148"/>
      <c r="C32" s="131"/>
      <c r="D32" s="309"/>
      <c r="E32" s="310"/>
      <c r="F32" s="311"/>
      <c r="G32" s="73"/>
      <c r="H32" s="14"/>
      <c r="I32" s="14"/>
    </row>
    <row r="33" spans="1:9" ht="78.75" customHeight="1">
      <c r="A33" s="72" t="s">
        <v>14</v>
      </c>
      <c r="B33" s="245"/>
      <c r="C33" s="246"/>
      <c r="D33" s="296"/>
      <c r="E33" s="313"/>
      <c r="F33" s="297"/>
      <c r="G33" s="73"/>
      <c r="H33" s="28"/>
      <c r="I33" s="28"/>
    </row>
    <row r="34" spans="1:9" ht="60" customHeight="1" thickBot="1">
      <c r="A34" s="74" t="s">
        <v>12</v>
      </c>
      <c r="B34" s="76"/>
      <c r="C34" s="76"/>
      <c r="D34" s="76"/>
      <c r="E34" s="76"/>
      <c r="F34" s="76"/>
      <c r="G34" s="76"/>
      <c r="H34" s="51"/>
      <c r="I34" s="51"/>
    </row>
    <row r="35" spans="1:9" ht="14.25" customHeight="1" thickBot="1" thickTop="1">
      <c r="A35" s="77"/>
      <c r="B35" s="78"/>
      <c r="C35" s="78"/>
      <c r="D35" s="78"/>
      <c r="E35" s="78"/>
      <c r="F35" s="79"/>
      <c r="G35" s="78"/>
      <c r="H35" s="46"/>
      <c r="I35" s="47"/>
    </row>
    <row r="36" spans="1:9" ht="15.75" thickTop="1">
      <c r="A36" s="70"/>
      <c r="B36" s="80"/>
      <c r="C36" s="80"/>
      <c r="D36" s="71"/>
      <c r="E36" s="71"/>
      <c r="F36" s="80"/>
      <c r="G36" s="71"/>
      <c r="I36" s="53"/>
    </row>
    <row r="37" spans="1:8" ht="18">
      <c r="A37" s="312" t="s">
        <v>7</v>
      </c>
      <c r="B37" s="312"/>
      <c r="C37" s="312"/>
      <c r="D37" s="71"/>
      <c r="E37" s="71"/>
      <c r="F37" s="104" t="s">
        <v>17</v>
      </c>
      <c r="G37" s="81"/>
      <c r="H37" s="48"/>
    </row>
    <row r="38" spans="1:3" ht="15">
      <c r="A38" s="54"/>
      <c r="B38" s="53"/>
      <c r="C38" s="53"/>
    </row>
    <row r="39" spans="1:3" ht="15">
      <c r="A39" s="54"/>
      <c r="B39" s="53"/>
      <c r="C39" s="53"/>
    </row>
  </sheetData>
  <sheetProtection/>
  <mergeCells count="8">
    <mergeCell ref="D33:F33"/>
    <mergeCell ref="A37:C37"/>
    <mergeCell ref="B1:E1"/>
    <mergeCell ref="A2:G2"/>
    <mergeCell ref="D23:F23"/>
    <mergeCell ref="D27:F27"/>
    <mergeCell ref="D31:F31"/>
    <mergeCell ref="D32:F32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37" r:id="rId1"/>
  <rowBreaks count="1" manualBreakCount="1">
    <brk id="5" max="5" man="1"/>
  </rowBreaks>
  <colBreaks count="1" manualBreakCount="1">
    <brk id="1" max="38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view="pageLayout" showRuler="0" zoomScaleSheetLayoutView="55" workbookViewId="0" topLeftCell="A13">
      <selection activeCell="B20" sqref="B20"/>
    </sheetView>
  </sheetViews>
  <sheetFormatPr defaultColWidth="9.125" defaultRowHeight="12.75"/>
  <cols>
    <col min="1" max="1" width="17.50390625" style="17" customWidth="1"/>
    <col min="2" max="2" width="43.25390625" style="2" customWidth="1"/>
    <col min="3" max="3" width="38.875" style="2" customWidth="1"/>
    <col min="4" max="4" width="39.50390625" style="2" customWidth="1"/>
    <col min="5" max="5" width="39.875" style="2" customWidth="1"/>
    <col min="6" max="6" width="39.125" style="2" customWidth="1"/>
    <col min="7" max="7" width="42.75390625" style="2" customWidth="1"/>
    <col min="8" max="8" width="36.875" style="2" hidden="1" customWidth="1"/>
    <col min="9" max="9" width="34.50390625" style="2" hidden="1" customWidth="1"/>
    <col min="10" max="16384" width="9.125" style="3" customWidth="1"/>
  </cols>
  <sheetData>
    <row r="1" spans="1:10" ht="147" customHeight="1">
      <c r="A1" s="317" t="s">
        <v>18</v>
      </c>
      <c r="B1" s="317"/>
      <c r="C1" s="317"/>
      <c r="D1" s="317"/>
      <c r="E1" s="317"/>
      <c r="F1" s="317"/>
      <c r="G1" s="40" t="s">
        <v>36</v>
      </c>
      <c r="I1" s="40"/>
      <c r="J1" s="10"/>
    </row>
    <row r="2" spans="1:9" s="11" customFormat="1" ht="26.25">
      <c r="A2" s="318" t="s">
        <v>238</v>
      </c>
      <c r="B2" s="318"/>
      <c r="C2" s="318"/>
      <c r="D2" s="318"/>
      <c r="E2" s="318"/>
      <c r="F2" s="318"/>
      <c r="G2" s="318"/>
      <c r="H2" s="39"/>
      <c r="I2" s="39"/>
    </row>
    <row r="3" ht="15.75"/>
    <row r="4" spans="1:9" s="22" customFormat="1" ht="60" customHeight="1" thickBot="1">
      <c r="A4" s="24">
        <v>44522</v>
      </c>
      <c r="B4" s="41" t="s">
        <v>61</v>
      </c>
      <c r="C4" s="103" t="s">
        <v>24</v>
      </c>
      <c r="D4" s="103" t="s">
        <v>25</v>
      </c>
      <c r="E4" s="41" t="s">
        <v>29</v>
      </c>
      <c r="F4" s="103" t="s">
        <v>26</v>
      </c>
      <c r="G4" s="103" t="s">
        <v>27</v>
      </c>
      <c r="I4" s="23" t="s">
        <v>15</v>
      </c>
    </row>
    <row r="5" spans="1:9" s="44" customFormat="1" ht="19.5" thickBot="1" thickTop="1">
      <c r="A5" s="42" t="s">
        <v>1</v>
      </c>
      <c r="B5" s="43" t="s">
        <v>239</v>
      </c>
      <c r="C5" s="43"/>
      <c r="D5" s="43"/>
      <c r="E5" s="43"/>
      <c r="F5" s="43"/>
      <c r="G5" s="43"/>
      <c r="H5" s="43">
        <f>$A$4</f>
        <v>44522</v>
      </c>
      <c r="I5" s="43">
        <f>$A$4</f>
        <v>44522</v>
      </c>
    </row>
    <row r="6" spans="1:10" ht="78.75" customHeight="1" thickTop="1">
      <c r="A6" s="19" t="s">
        <v>0</v>
      </c>
      <c r="B6" s="18"/>
      <c r="C6" s="112"/>
      <c r="D6" s="60"/>
      <c r="E6" s="60"/>
      <c r="F6" s="60"/>
      <c r="G6" s="63"/>
      <c r="H6" s="60"/>
      <c r="I6" s="13"/>
      <c r="J6" s="13"/>
    </row>
    <row r="7" spans="1:10" ht="60" customHeight="1">
      <c r="A7" s="19" t="s">
        <v>11</v>
      </c>
      <c r="B7" s="19"/>
      <c r="C7" s="112"/>
      <c r="D7" s="59"/>
      <c r="E7" s="59"/>
      <c r="F7" s="59"/>
      <c r="G7" s="59"/>
      <c r="H7" s="59"/>
      <c r="I7" s="14"/>
      <c r="J7" s="28"/>
    </row>
    <row r="8" spans="1:10" s="7" customFormat="1" ht="60" customHeight="1">
      <c r="A8" s="19" t="s">
        <v>14</v>
      </c>
      <c r="B8" s="19" t="s">
        <v>203</v>
      </c>
      <c r="C8" s="65"/>
      <c r="D8" s="59"/>
      <c r="E8" s="59"/>
      <c r="F8" s="59"/>
      <c r="G8" s="65"/>
      <c r="H8" s="59"/>
      <c r="I8" s="14"/>
      <c r="J8" s="28"/>
    </row>
    <row r="9" spans="1:10" s="6" customFormat="1" ht="60" customHeight="1" thickBot="1">
      <c r="A9" s="56" t="s">
        <v>12</v>
      </c>
      <c r="B9" s="20" t="s">
        <v>205</v>
      </c>
      <c r="C9" s="167"/>
      <c r="D9" s="66"/>
      <c r="E9" s="61"/>
      <c r="F9" s="61"/>
      <c r="G9" s="66"/>
      <c r="H9" s="66"/>
      <c r="I9" s="32"/>
      <c r="J9" s="32"/>
    </row>
    <row r="10" spans="1:9" s="44" customFormat="1" ht="18.75" thickBot="1" thickTop="1">
      <c r="A10" s="42" t="s">
        <v>2</v>
      </c>
      <c r="B10" s="57" t="s">
        <v>240</v>
      </c>
      <c r="C10" s="57"/>
      <c r="D10" s="57"/>
      <c r="E10" s="57"/>
      <c r="F10" s="57"/>
      <c r="G10" s="57"/>
      <c r="H10" s="43">
        <f>$A$4+1</f>
        <v>44523</v>
      </c>
      <c r="I10" s="43">
        <f>$A$4+1</f>
        <v>44523</v>
      </c>
    </row>
    <row r="11" spans="1:9" ht="60" customHeight="1" thickTop="1">
      <c r="A11" s="19" t="s">
        <v>0</v>
      </c>
      <c r="B11" s="180"/>
      <c r="C11" s="60"/>
      <c r="D11" s="60"/>
      <c r="E11" s="60"/>
      <c r="F11" s="60"/>
      <c r="G11" s="64"/>
      <c r="H11" s="37"/>
      <c r="I11" s="34"/>
    </row>
    <row r="12" spans="1:9" ht="60" customHeight="1">
      <c r="A12" s="19" t="s">
        <v>11</v>
      </c>
      <c r="B12" s="180"/>
      <c r="C12" s="59"/>
      <c r="D12" s="59"/>
      <c r="E12" s="62"/>
      <c r="F12" s="69"/>
      <c r="G12" s="59"/>
      <c r="H12" s="38"/>
      <c r="I12" s="30"/>
    </row>
    <row r="13" spans="1:9" ht="65.25" customHeight="1">
      <c r="A13" s="19" t="s">
        <v>14</v>
      </c>
      <c r="B13" s="162" t="s">
        <v>193</v>
      </c>
      <c r="C13" s="59"/>
      <c r="D13" s="59"/>
      <c r="E13" s="59"/>
      <c r="F13" s="65"/>
      <c r="G13" s="59"/>
      <c r="H13" s="4"/>
      <c r="I13" s="30"/>
    </row>
    <row r="14" spans="1:9" ht="60" customHeight="1" thickBot="1">
      <c r="A14" s="56" t="s">
        <v>12</v>
      </c>
      <c r="B14" s="59" t="s">
        <v>205</v>
      </c>
      <c r="C14" s="66"/>
      <c r="D14" s="61"/>
      <c r="E14" s="61"/>
      <c r="F14" s="66"/>
      <c r="G14" s="61"/>
      <c r="H14" s="31"/>
      <c r="I14" s="35"/>
    </row>
    <row r="15" spans="1:9" s="44" customFormat="1" ht="18.75" thickBot="1" thickTop="1">
      <c r="A15" s="42" t="s">
        <v>3</v>
      </c>
      <c r="B15" s="57" t="s">
        <v>241</v>
      </c>
      <c r="C15" s="57"/>
      <c r="D15" s="57"/>
      <c r="E15" s="57"/>
      <c r="F15" s="57"/>
      <c r="G15" s="57"/>
      <c r="H15" s="43">
        <f>$A$4+2</f>
        <v>44524</v>
      </c>
      <c r="I15" s="43">
        <f>$A$4+2</f>
        <v>44524</v>
      </c>
    </row>
    <row r="16" spans="1:9" ht="60" customHeight="1" thickTop="1">
      <c r="A16" s="19" t="s">
        <v>0</v>
      </c>
      <c r="B16" s="60"/>
      <c r="C16" s="60"/>
      <c r="D16" s="60"/>
      <c r="E16" s="60"/>
      <c r="F16" s="68"/>
      <c r="G16" s="60"/>
      <c r="H16" s="37"/>
      <c r="I16" s="16"/>
    </row>
    <row r="17" spans="1:9" ht="60" customHeight="1">
      <c r="A17" s="19" t="s">
        <v>11</v>
      </c>
      <c r="B17" s="146" t="s">
        <v>170</v>
      </c>
      <c r="C17" s="59"/>
      <c r="D17" s="59"/>
      <c r="E17" s="59"/>
      <c r="F17" s="59"/>
      <c r="G17" s="59"/>
      <c r="H17" s="30"/>
      <c r="I17" s="30"/>
    </row>
    <row r="18" spans="1:9" ht="60" customHeight="1">
      <c r="A18" s="19" t="s">
        <v>14</v>
      </c>
      <c r="B18" s="180" t="s">
        <v>116</v>
      </c>
      <c r="C18" s="59"/>
      <c r="D18" s="59"/>
      <c r="E18" s="59"/>
      <c r="F18" s="65"/>
      <c r="G18" s="59"/>
      <c r="H18" s="30"/>
      <c r="I18" s="30"/>
    </row>
    <row r="19" spans="1:9" ht="60" customHeight="1" thickBot="1">
      <c r="A19" s="56" t="s">
        <v>12</v>
      </c>
      <c r="B19" s="66"/>
      <c r="C19" s="66"/>
      <c r="D19" s="61"/>
      <c r="E19" s="101"/>
      <c r="F19" s="59"/>
      <c r="G19" s="61"/>
      <c r="H19" s="35"/>
      <c r="I19" s="31"/>
    </row>
    <row r="20" spans="1:9" s="44" customFormat="1" ht="18.75" thickBot="1" thickTop="1">
      <c r="A20" s="42" t="s">
        <v>4</v>
      </c>
      <c r="B20" s="57" t="s">
        <v>242</v>
      </c>
      <c r="C20" s="57"/>
      <c r="D20" s="57"/>
      <c r="E20" s="57"/>
      <c r="F20" s="57"/>
      <c r="G20" s="57"/>
      <c r="H20" s="43">
        <f>$A$4+3</f>
        <v>44525</v>
      </c>
      <c r="I20" s="43">
        <f>$A$4+3</f>
        <v>44525</v>
      </c>
    </row>
    <row r="21" spans="1:9" ht="60" customHeight="1" thickTop="1">
      <c r="A21" s="19" t="s">
        <v>0</v>
      </c>
      <c r="B21" s="164" t="s">
        <v>204</v>
      </c>
      <c r="C21" s="60"/>
      <c r="D21" s="60"/>
      <c r="E21" s="60"/>
      <c r="F21" s="68"/>
      <c r="G21" s="64"/>
      <c r="H21" s="29"/>
      <c r="I21" s="34"/>
    </row>
    <row r="22" spans="1:9" ht="60" customHeight="1">
      <c r="A22" s="19" t="s">
        <v>11</v>
      </c>
      <c r="B22" s="164" t="s">
        <v>172</v>
      </c>
      <c r="C22" s="59"/>
      <c r="D22" s="59"/>
      <c r="E22" s="59"/>
      <c r="F22" s="59"/>
      <c r="G22" s="59"/>
      <c r="H22" s="30"/>
      <c r="I22" s="30"/>
    </row>
    <row r="23" spans="1:9" ht="60" customHeight="1">
      <c r="A23" s="19" t="s">
        <v>14</v>
      </c>
      <c r="B23" s="112" t="s">
        <v>171</v>
      </c>
      <c r="C23" s="59"/>
      <c r="D23" s="59"/>
      <c r="E23" s="59"/>
      <c r="F23" s="59"/>
      <c r="G23" s="59"/>
      <c r="H23" s="4"/>
      <c r="I23" s="30"/>
    </row>
    <row r="24" spans="1:9" ht="60" customHeight="1" thickBot="1">
      <c r="A24" s="56" t="s">
        <v>12</v>
      </c>
      <c r="B24" s="59" t="s">
        <v>170</v>
      </c>
      <c r="C24" s="66"/>
      <c r="D24" s="61"/>
      <c r="E24" s="61"/>
      <c r="F24" s="66"/>
      <c r="G24" s="61"/>
      <c r="H24" s="35"/>
      <c r="I24" s="35"/>
    </row>
    <row r="25" spans="1:9" s="44" customFormat="1" ht="18.75" thickBot="1" thickTop="1">
      <c r="A25" s="42" t="s">
        <v>5</v>
      </c>
      <c r="B25" s="57" t="s">
        <v>243</v>
      </c>
      <c r="C25" s="57"/>
      <c r="D25" s="57"/>
      <c r="E25" s="57"/>
      <c r="F25" s="57"/>
      <c r="G25" s="57"/>
      <c r="H25" s="43">
        <f>$A$4+4</f>
        <v>44526</v>
      </c>
      <c r="I25" s="43">
        <f>$A$4+4</f>
        <v>44526</v>
      </c>
    </row>
    <row r="26" spans="1:9" ht="76.5" customHeight="1" thickTop="1">
      <c r="A26" s="19" t="s">
        <v>0</v>
      </c>
      <c r="B26" s="162"/>
      <c r="C26" s="60"/>
      <c r="D26" s="60"/>
      <c r="E26" s="62"/>
      <c r="F26" s="59"/>
      <c r="G26" s="64"/>
      <c r="H26" s="33"/>
      <c r="I26" s="16"/>
    </row>
    <row r="27" spans="1:9" ht="60" customHeight="1">
      <c r="A27" s="19" t="s">
        <v>11</v>
      </c>
      <c r="B27" s="162" t="s">
        <v>63</v>
      </c>
      <c r="C27" s="59"/>
      <c r="D27" s="59"/>
      <c r="E27" s="59"/>
      <c r="F27" s="59"/>
      <c r="G27" s="59"/>
      <c r="H27" s="30"/>
      <c r="I27" s="30"/>
    </row>
    <row r="28" spans="1:9" ht="60" customHeight="1">
      <c r="A28" s="19" t="s">
        <v>14</v>
      </c>
      <c r="B28" s="59" t="s">
        <v>206</v>
      </c>
      <c r="C28" s="59"/>
      <c r="D28" s="59"/>
      <c r="E28" s="59"/>
      <c r="F28" s="59"/>
      <c r="G28" s="65"/>
      <c r="H28" s="36"/>
      <c r="I28" s="30"/>
    </row>
    <row r="29" spans="1:9" ht="51.75" customHeight="1" thickBot="1">
      <c r="A29" s="56" t="s">
        <v>12</v>
      </c>
      <c r="B29" s="61" t="s">
        <v>205</v>
      </c>
      <c r="C29" s="61"/>
      <c r="D29" s="61"/>
      <c r="E29" s="61"/>
      <c r="F29" s="61"/>
      <c r="G29" s="61"/>
      <c r="H29" s="35"/>
      <c r="I29" s="31"/>
    </row>
    <row r="30" spans="1:9" s="44" customFormat="1" ht="18.75" thickBot="1" thickTop="1">
      <c r="A30" s="42" t="s">
        <v>6</v>
      </c>
      <c r="B30" s="58" t="s">
        <v>244</v>
      </c>
      <c r="C30" s="58"/>
      <c r="D30" s="58"/>
      <c r="E30" s="58"/>
      <c r="F30" s="58"/>
      <c r="G30" s="58"/>
      <c r="H30" s="45">
        <f>$A$4+5</f>
        <v>44527</v>
      </c>
      <c r="I30" s="45">
        <f>$A$4+5</f>
        <v>44527</v>
      </c>
    </row>
    <row r="31" spans="1:9" ht="60" customHeight="1" thickTop="1">
      <c r="A31" s="19" t="s">
        <v>0</v>
      </c>
      <c r="B31" s="60" t="s">
        <v>250</v>
      </c>
      <c r="C31" s="60"/>
      <c r="D31" s="60"/>
      <c r="E31" s="102"/>
      <c r="F31" s="67"/>
      <c r="G31" s="60"/>
      <c r="H31" s="13"/>
      <c r="I31" s="27"/>
    </row>
    <row r="32" spans="1:9" ht="60" customHeight="1">
      <c r="A32" s="19" t="s">
        <v>11</v>
      </c>
      <c r="B32" s="59" t="s">
        <v>249</v>
      </c>
      <c r="C32" s="59"/>
      <c r="D32" s="59"/>
      <c r="E32" s="59"/>
      <c r="F32" s="59"/>
      <c r="G32" s="59"/>
      <c r="H32" s="14"/>
      <c r="I32" s="28"/>
    </row>
    <row r="33" spans="1:9" ht="60" customHeight="1">
      <c r="A33" s="19" t="s">
        <v>14</v>
      </c>
      <c r="B33" s="65"/>
      <c r="C33" s="65"/>
      <c r="D33" s="59"/>
      <c r="E33" s="59"/>
      <c r="F33" s="65"/>
      <c r="G33" s="59"/>
      <c r="H33" s="14"/>
      <c r="I33" s="28"/>
    </row>
    <row r="34" spans="1:9" ht="60" customHeight="1" thickBot="1">
      <c r="A34" s="56" t="s">
        <v>12</v>
      </c>
      <c r="B34" s="61"/>
      <c r="C34" s="61"/>
      <c r="D34" s="61"/>
      <c r="E34" s="61"/>
      <c r="F34" s="61"/>
      <c r="G34" s="61"/>
      <c r="H34" s="15"/>
      <c r="I34" s="15"/>
    </row>
    <row r="35" spans="1:9" s="1" customFormat="1" ht="16.5" thickBot="1" thickTop="1">
      <c r="A35" s="21"/>
      <c r="B35" s="9"/>
      <c r="C35" s="9"/>
      <c r="D35" s="9"/>
      <c r="E35" s="9"/>
      <c r="F35" s="9"/>
      <c r="G35" s="9"/>
      <c r="H35" s="9"/>
      <c r="I35" s="9"/>
    </row>
    <row r="36" ht="15.75" thickTop="1"/>
    <row r="37" spans="1:11" ht="19.5">
      <c r="A37" s="282" t="s">
        <v>62</v>
      </c>
      <c r="B37" s="282"/>
      <c r="C37" s="282"/>
      <c r="G37" s="11" t="s">
        <v>55</v>
      </c>
      <c r="H37" s="11"/>
      <c r="I37" s="11"/>
      <c r="K37" s="2"/>
    </row>
  </sheetData>
  <sheetProtection/>
  <mergeCells count="3">
    <mergeCell ref="A37:C37"/>
    <mergeCell ref="A1:F1"/>
    <mergeCell ref="A2:G2"/>
  </mergeCells>
  <printOptions horizontalCentered="1" vertic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3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375292056753</cp:lastModifiedBy>
  <cp:lastPrinted>2021-11-19T13:06:40Z</cp:lastPrinted>
  <dcterms:created xsi:type="dcterms:W3CDTF">2002-09-14T02:38:58Z</dcterms:created>
  <dcterms:modified xsi:type="dcterms:W3CDTF">2021-11-21T15:06:37Z</dcterms:modified>
  <cp:category/>
  <cp:version/>
  <cp:contentType/>
  <cp:contentStatus/>
</cp:coreProperties>
</file>