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1 КУРС " sheetId="1" r:id="rId1"/>
    <sheet name="6 КУРС" sheetId="2" r:id="rId2"/>
  </sheets>
  <definedNames>
    <definedName name="_xlnm.Print_Area" localSheetId="0">'1 КУРС '!$A$1:$I$42</definedName>
    <definedName name="_xlnm.Print_Area" localSheetId="1">'6 КУРС'!$A$1:$C$37</definedName>
  </definedNames>
  <calcPr fullCalcOnLoad="1"/>
</workbook>
</file>

<file path=xl/sharedStrings.xml><?xml version="1.0" encoding="utf-8"?>
<sst xmlns="http://schemas.openxmlformats.org/spreadsheetml/2006/main" count="226" uniqueCount="121">
  <si>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</si>
  <si>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</si>
  <si>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</si>
  <si>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</si>
  <si>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</si>
  <si>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</si>
  <si>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</si>
  <si>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Н.А. ЛЕОНЮК</t>
  </si>
  <si>
    <t>1 пара
15.00-16.20</t>
  </si>
  <si>
    <t>2 пара
16.30-17.50</t>
  </si>
  <si>
    <t>3 пара
18.00-19.20</t>
  </si>
  <si>
    <t>4 пара
19.30-20.50</t>
  </si>
  <si>
    <r>
      <t>УТВЕРЖДАЮ
Первый проректор 
                          С.А. Марзан
"</t>
    </r>
    <r>
      <rPr>
        <b/>
        <u val="single"/>
        <sz val="16"/>
        <rFont val="Times New Roman Cyr"/>
        <family val="0"/>
      </rPr>
      <t>___</t>
    </r>
    <r>
      <rPr>
        <b/>
        <sz val="16"/>
        <rFont val="Times New Roman Cyr"/>
        <family val="1"/>
      </rPr>
      <t xml:space="preserve">" </t>
    </r>
    <r>
      <rPr>
        <b/>
        <u val="single"/>
        <sz val="16"/>
        <rFont val="Times New Roman Cyr"/>
        <family val="0"/>
      </rPr>
      <t>_____________</t>
    </r>
    <r>
      <rPr>
        <b/>
        <sz val="16"/>
        <rFont val="Times New Roman Cyr"/>
        <family val="1"/>
      </rPr>
      <t xml:space="preserve"> 2017 г.</t>
    </r>
  </si>
  <si>
    <t xml:space="preserve">Учреждение образования 
"Брестский государственный университет имени А.С. Пушкина"
Социально-педагогический факультет  
ЗАОЧНАЯ ФОРМА ПОЛУЧЕНИЯ ОБРАЗОВАНИЯ                               </t>
  </si>
  <si>
    <t>ДЕКАН                                                                                                                              Н.А.ЛЕОНЮК</t>
  </si>
  <si>
    <t>Учреждение образования 
"Брестский государственный университет имени А.С. Пушкина"
Социально-педагогический факультет
ЗАОЧНАЯ ФОРМА ПОЛУЧЕНИЯ ОБРАЗОВАНИЯ</t>
  </si>
  <si>
    <r>
      <t>УТВЕРЖДАЮ
Первый проректор 
                          С.А. Марзан
"</t>
    </r>
    <r>
      <rPr>
        <b/>
        <u val="single"/>
        <sz val="16"/>
        <rFont val="Times New Roman Cyr"/>
        <family val="0"/>
      </rPr>
      <t>___</t>
    </r>
    <r>
      <rPr>
        <b/>
        <sz val="16"/>
        <rFont val="Times New Roman Cyr"/>
        <family val="1"/>
      </rPr>
      <t>" _____________</t>
    </r>
    <r>
      <rPr>
        <b/>
        <sz val="16"/>
        <rFont val="Times New Roman Cyr"/>
        <family val="1"/>
      </rPr>
      <t xml:space="preserve"> 2017 г.</t>
    </r>
  </si>
  <si>
    <t>ДОШКОЛЬНОЕ ОБРАЗОВАНИЕ</t>
  </si>
  <si>
    <t>ПРАКТИЧЕСКАЯ ПСИХОЛОГИЯ</t>
  </si>
  <si>
    <t>ЛОГОПЕДИЯ - А</t>
  </si>
  <si>
    <t>ЛОГОПЕДИЯ - Б</t>
  </si>
  <si>
    <t>ОХРАНА ТРУДА  (пр.)
РАССОХИНА Е.А.    127</t>
  </si>
  <si>
    <t>ПРОФЕССИОНАЛЬНОЕ ВЗАИМОДЕЙСТВИЕ В 
СОЦИАЛЬНОЙ РАБОТЕ (пр.)   ГАЛИНОВСКАЯ А.А.  127</t>
  </si>
  <si>
    <t>ОСНОВЫ УПРАВЛЕНИЯ ИНТЕЛЛЕКТУАЛЬНОЙ 
СОБСТВЕННОСТЬЮ   (пр.)  ЧЕРКАСОВ А.А.      127</t>
  </si>
  <si>
    <t>ПРОФЕССИОНАЛЬНОЕ ВЗАИМОДЕЙСТВИЕ В 
СОЦИАЛЬНОЙ РАБОТЕ (пр.)   ГАЛИНОВСКАЯ А.А.  129</t>
  </si>
  <si>
    <t>ОХРАНА ТРУДА  (пр.)
РАССОХИНА Е.А.     129</t>
  </si>
  <si>
    <t xml:space="preserve">ТРЕНИНГИ (социально-психол. и коррекционные)   (пр.)  
ГАЛИНОВСКАЯ А.А.  129
</t>
  </si>
  <si>
    <t>СОЦИАЛЬНАЯ РЕАБИЛИТАЦИЯ  (пр.)
МОЗЕРОВА  М.Н.  129</t>
  </si>
  <si>
    <t>МЕНЕДЖМЕНТ ВОЛОНТЕРСКОЙ ДЕЯТЕЛЬНОСТИ (лк.)
СОКОЛОВА Т.В.   124</t>
  </si>
  <si>
    <t>СОЦИАЛЬНАЯ РЕАБИЛИТАЦИЯ  (лк.)
МОЗЕРОВА  М.Н.  124</t>
  </si>
  <si>
    <t>СОЦИАЛЬНАЯ РЕАБИЛИТАЦИЯ  (пр.)
МОЗЕРОВА  М.Н.   124</t>
  </si>
  <si>
    <t>МЕНЕДЖМЕНТ ВОЛОНТЕРСКОЙ ДЕЯТЕЛЬНОСТИ (пр.)
ГАЛИНОВСКАЯ А.А.   129</t>
  </si>
  <si>
    <t>МЕНЕДЖМЕНТ ВОЛОНТЕРСКОЙ ДЕЯТЕЛЬНОСТИ (пр.)
ГАЛИНОВСКАЯ А.А.   127</t>
  </si>
  <si>
    <t>СОЦИАЛЬНАЯ ДЕМОГРАФИЯ (лк.)
КРАСОВСКИЙ К.К.   127</t>
  </si>
  <si>
    <t>СОЦИАЛЬНАЯ ДЕМОГРАФИЯ (лк.)
КРАСОВСКИЙ К.К.  127</t>
  </si>
  <si>
    <t>ОСНОВЫ ПРОФЕССИНАЛЬНОЙ ОРИЕНТАЦИИ (лк.)
КОВАЛЕВИЧ М.С. 124</t>
  </si>
  <si>
    <t>СОЦИАЛЬНАЯ ДЕМОГРАФИЯ (лк.)
КРАСОВСКИЙ К.К.    127</t>
  </si>
  <si>
    <t>СОЦИАЛЬНАЯ РАБОТА
 (СОЦИАЛЬНО-ПСИХОЛОГИЧЕСКАЯ ДЕЯТЕЛЬНОСТЬ)</t>
  </si>
  <si>
    <t>СОЦИАЛЬНАЯ РАБОТА
 (СОЦИАЛЬНО-ПЕДАГОГИЧЕСКАЯ ДЕЯТЕЛЬНОСТЬ)</t>
  </si>
  <si>
    <t>СОЦИАЛЬНАЯ РАБОТА
 (СОЦИАЛЬНО-ПСИХОЛОГИЧ. ДЕЯТЕЛЬНОСТЬ)</t>
  </si>
  <si>
    <t>13.30</t>
  </si>
  <si>
    <t xml:space="preserve">МЕДИКО-БИОЛ. ОСН.КОРРЕКЦ. ПЕДАГОГИКИ И СПЕЦ. ПСИХОЛОГИИ (ПР.)  ПАВЛИК Н.Н.  </t>
  </si>
  <si>
    <t xml:space="preserve">МЕДИКО-БИОЛ. ОСН.КОРРЕКЦ. ПЕДАГОГИКИ И СПЕЦ. ПСИХОЛОГИИ (пр.)  ПАВЛИК Н.Н.  </t>
  </si>
  <si>
    <t>ПЕДАГОГИКА (пр.)
КОЗЕЛ М.Г.</t>
  </si>
  <si>
    <t>ПЕДАГОГИКА (пр.)
ЦЕБРУК Е.С.</t>
  </si>
  <si>
    <t>КРИЗИСНАЯ ПСИХОЛОГИЯ (лк.)
БОГДАН Е.Г.     123</t>
  </si>
  <si>
    <t>СОЦИАЛЬНАЯ ЭКОЛОГИЯ (лк.)
КАЗАРУЧИК Г.Н.     129</t>
  </si>
  <si>
    <t>КРИЗИСНАЯ ПСИХОЛОГИЯ (пр.)
БОГДАН Е.Г.     127</t>
  </si>
  <si>
    <t>КРИЗИСНАЯ ПСИХОЛОГИЯ (лк.)
БОГДАН Е.Г.     127</t>
  </si>
  <si>
    <t>КУЛЬТУРА РЕЧИ  (лк)
СМАЛЬ  В.Н.   123</t>
  </si>
  <si>
    <t>ВВЕДЕНИЕ В СПЕЦИАЛЬНОСТЬ (лк)  ГУЗЮК Е.А.  121</t>
  </si>
  <si>
    <t>ОБЩАЯ ПСИХОЛОГИЯ  (лк) 
ВАСИЛЬЕВА Т.В. 121</t>
  </si>
  <si>
    <t>МЕДИКО-БИОЛОГИЧ. ОСНОВЫ КОРРЕКЦИОННОЙ ПЕДАГОГИКИ И СПЕЦ. ПСИХОЛОГИИ (лк.)  ПАВЛИК Н.Н.     124</t>
  </si>
  <si>
    <t>ВВЕДЕНИЕ В СПЕЦИАЛЬНОСТЬ (лк.)
ЧИЧУРИНА Р.И.  131</t>
  </si>
  <si>
    <t>ВВЕДЕНИЕ В ПЕДАГОГИЧЕСКУЮ ПРОФЕССИЮ (лк)
ШЕВЧУК Е.П.   131</t>
  </si>
  <si>
    <t>ПЕДАГОГИКА (лк)
АЛЕКСАНДРОВИЧ Т.В.   131</t>
  </si>
  <si>
    <t>ВВЕДЕНИЕ В СПЕЦИАЛЬНОСТЬ (лк.)
ЧИЧУРИНА Р.И.   127</t>
  </si>
  <si>
    <t>ВВЕДЕНИЕ В СПЕЦИАЛЬНОСТЬ (пр.)
ГАЛИНОВСКАЯ А.А.  129</t>
  </si>
  <si>
    <t>ОБЯЗАТ. МОДУЛЬ "ИСТОРИЯ" (пр)
САВЧУК Т.П.   129</t>
  </si>
  <si>
    <t>ОБЯЗАТ. МОДУЛЬ "ИСТОРИЯ" (пр)
САВЧУК Т.П.  127</t>
  </si>
  <si>
    <t>ВВЕДЕНИЕ В СПЕЦИАЛЬНОСТЬ (пр.)
ГАЛИНОВСКАЯ А.А.  127</t>
  </si>
  <si>
    <t>ОБЩАЯ ПСИХОЛОГИЯ  (лк) 
ВАСИЛЬЕВА Т.В.  121</t>
  </si>
  <si>
    <t>Интегр. модуль "ПОЛИТОЛОГИЯ" ПОЛИТОЛОГИЯ (лк) ЛЫСЮК А.И. 123</t>
  </si>
  <si>
    <t>Интегр. модуль "ПОЛИТОЛОГИЯ" Основы идеологии бел. гос-ва (лк) ЛЫСЮК А.И. 123</t>
  </si>
  <si>
    <t>ПЕДАГОГИКА (лк)
ГОРНОСТАЙ Т.Л.  123</t>
  </si>
  <si>
    <t>ПЕДАГОГИКА (лк)
ГОРНОСТАЙ Т.Л. 123</t>
  </si>
  <si>
    <t>ОБЯЗАТ. МОДУЛЬ "ИСТОРИЯ" (пр)
САВЧУК Т.П. 123</t>
  </si>
  <si>
    <t>Интегр. модуль "ПОЛИТОЛОГИЯ" Осн. идеологии бел. гос-ва (пр) ЛЫСЮК А.И. 123</t>
  </si>
  <si>
    <t>ВВЕДЕНИЕ В СПЕЦИАЛЬНОСТЬ (лк)  ГУЗЮК Е.А.  119</t>
  </si>
  <si>
    <t>ОСНОВЫ ИНФОРМАЦ. ТЕХНОЛОГИЙ
МОРОЗОВ В.В. 119</t>
  </si>
  <si>
    <t>ОБЯЗАТ. МОДУЛЬ "ИСТОРИЯ" (пр)
САВЧУК Т.П.  119</t>
  </si>
  <si>
    <t>ОБЩАЯ ПСИХОЛОГИЯ  (лк) 
ВАСИЛЬЕВА Т.В.  119</t>
  </si>
  <si>
    <t>ВВЕДЕНИЕ В ПЕДАГОГ. ПРОФЕССИЮ (пр)  ЦЕБРУК Е.С. 131</t>
  </si>
  <si>
    <t>МЕДИКО-БИОЛ. ОСН.КОРРЕКЦ. ПЕДАГОГИКИ И СПЕЦ. ПСИХОЛОГИИ (пр.)  ПАВЛИК Н.Н.   131</t>
  </si>
  <si>
    <t>МЕДИКО-БИОЛОГИЧ. ОСНОВЫ КОРРЕКЦИОННОЙ ПЕДАГОГИКИ И СПЕЦ. ПСИХОЛОГИИ (лк.)  ПАВЛИК Н.Н.   131</t>
  </si>
  <si>
    <t>МЕДИКО-БИОЛ. ОСН.КОРРЕКЦ. ПЕДАГОГИКИ И СПЕЦ. ПСИХОЛОГИИ (пр.)  ПАВЛИК Н.Н.  121</t>
  </si>
  <si>
    <t>ВВЕДЕНИЕ В ПЕДАГОГ. ПРОФЕССИЮ (пр)  ЦЕБРУК Е.С. 121</t>
  </si>
  <si>
    <t>ПЕДАГОГИКА (пр.)
КОЗЕЛ М.Г.  124</t>
  </si>
  <si>
    <t xml:space="preserve"> ИНФОРМАЦИОННЫЕ  ТЕХНОЛОГИИ (лк.)
МОРОЗОВ В.В.  124</t>
  </si>
  <si>
    <t>ВВЕДЕНИЕ В СПЕЦИАЛЬНОСТЬ (пр.)
ГАЛИНОВСКАЯ А.А. 124</t>
  </si>
  <si>
    <t>ВВЕДЕНИЕ В СПЕЦИАЛЬНОСТЬ (пр.)
ГАЛИНОВСКАЯ А.А. 121</t>
  </si>
  <si>
    <t>ОБЯЗАТ. МОДУЛЬ "ИСТОРИЯ" (пр)
САВЧУК Т.П.  121</t>
  </si>
  <si>
    <r>
      <rPr>
        <b/>
        <sz val="14"/>
        <rFont val="Arial Cyr"/>
        <family val="0"/>
      </rPr>
      <t>ИНОСТРАННЫЙ ЯЗЫК</t>
    </r>
    <r>
      <rPr>
        <b/>
        <sz val="13"/>
        <rFont val="Arial Cyr"/>
        <family val="0"/>
      </rPr>
      <t xml:space="preserve">
анг-Шкутник О.П. нем-Воробей О.Н.
         118                              123</t>
    </r>
  </si>
  <si>
    <t>ПЕДАГОГИКА (пр.)
КОЗЕЛ М.Г.  121</t>
  </si>
  <si>
    <r>
      <rPr>
        <b/>
        <sz val="14"/>
        <rFont val="Arial Cyr"/>
        <family val="0"/>
      </rPr>
      <t>ИНОСТРАННЫЙ ЯЗЫК</t>
    </r>
    <r>
      <rPr>
        <b/>
        <sz val="13"/>
        <rFont val="Arial Cyr"/>
        <family val="0"/>
      </rPr>
      <t xml:space="preserve">
анг-Шкутник О.П. нем-Воробей О.Н.
  118                                            121</t>
    </r>
  </si>
  <si>
    <r>
      <rPr>
        <b/>
        <sz val="14"/>
        <rFont val="Arial Cyr"/>
        <family val="0"/>
      </rPr>
      <t>ИНОСТРАННЫЙ ЯЗЫК</t>
    </r>
    <r>
      <rPr>
        <b/>
        <sz val="13"/>
        <rFont val="Arial Cyr"/>
        <family val="0"/>
      </rPr>
      <t xml:space="preserve">
анг-Шкутник О.П. нем-Воробей О.Н. 
       118                                        121</t>
    </r>
  </si>
  <si>
    <t>ОСНОВЫ ИНФОРМАЦ. ТЕХНОЛОГИЙ
МОРОЗОВ В.В.   119</t>
  </si>
  <si>
    <t>ОСНОВЫ ИНФОРМАЦ. ТЕХНОЛОГИЙ (пр.) МОРОЗОВ В.В.   119</t>
  </si>
  <si>
    <t>ОБЯЗАТ. МОДУЛЬ "ИСТОРИЯ" (пр)
САВЧУК Т.П.    119</t>
  </si>
  <si>
    <t>МЕДИКО-БИОЛ. ОСН.КОРРЕКЦ. ПЕДАГОГИКИ И СПЕЦ. ПСИХОЛОГИИ (пр.)  ПАВЛИК Н.Н.  123</t>
  </si>
  <si>
    <t>ПЕДАГОГИКА (пр.)
ЦЕБРУК Е.С.   123</t>
  </si>
  <si>
    <t>ПЕДАГОГИКА (пр.)
ЦЕБРУК Е.С.  131</t>
  </si>
  <si>
    <t>МЕДИКО-БИОЛ. ОСН.КОРРЕКЦ. ПЕДАГОГИКИ И СПЕЦ. ПСИХОЛОГИИ (пр.)  ПАВЛИК Н.Н.  131</t>
  </si>
  <si>
    <t xml:space="preserve"> ПСИХОЛОГИЯ  (лк) 
ВАСИЛЬЕВА Т.В.   131</t>
  </si>
  <si>
    <t>ПЕДАГОГИКА (лк)
ГОРНОСТАЙ Т.Л.   124</t>
  </si>
  <si>
    <t>ВВЕДЕНИЕ В СПЕЦИАЛЬНОСТЬ (лк.)
ЧИЧУРИНА Р.И.    124</t>
  </si>
  <si>
    <r>
      <rPr>
        <b/>
        <sz val="14"/>
        <rFont val="Arial Cyr"/>
        <family val="0"/>
      </rPr>
      <t>ИНОСТРАННЫЙ ЯЗЫК</t>
    </r>
    <r>
      <rPr>
        <b/>
        <sz val="13"/>
        <rFont val="Arial Cyr"/>
        <family val="0"/>
      </rPr>
      <t xml:space="preserve">
анг-Шкутник О.П. нем-Воробей О.Н.
     127                                          118</t>
    </r>
  </si>
  <si>
    <r>
      <rPr>
        <b/>
        <sz val="14"/>
        <rFont val="Arial Cyr"/>
        <family val="0"/>
      </rPr>
      <t>ИНОСТРАННЫЙ ЯЗЫК</t>
    </r>
    <r>
      <rPr>
        <b/>
        <sz val="13"/>
        <rFont val="Arial Cyr"/>
        <family val="0"/>
      </rPr>
      <t xml:space="preserve">
анг-Шкутник О.П. нем-Воробей О.Н.
    127                                            118</t>
    </r>
  </si>
  <si>
    <t>КУЛЬТУРА РЕЧИ  (лк)
СМАЛЬ  В.Н.  127</t>
  </si>
  <si>
    <t>ПЕДАГОГИКА (лк)
ГОРНОСТАЙ Т.Л.   127</t>
  </si>
  <si>
    <t>ВВЕДЕНИЕ В СПЕЦИАЛЬНОСТЬ (пр)  ГУЗЮК Е.А. 119</t>
  </si>
  <si>
    <t xml:space="preserve"> ПСИХОЛОГИЯ  (пр.) 
ЧЕМЕРЕВСКАЯ В.А. 121</t>
  </si>
  <si>
    <t xml:space="preserve"> ПСИХОЛОГИЯ  (пр.) 
САЛЬНИКОВ Ю.А. 131</t>
  </si>
  <si>
    <t>ВВЕДЕНИЕ В СПЕЦИАЛЬНОСТЬ (пр.)
ГАЛИНОВСКАЯ А.А.  123</t>
  </si>
  <si>
    <t>ОБЩАЯ ПСИХОЛОГИЯ  (пр) 
ЧЕМЕРЕВСКАЯ В.А.  119</t>
  </si>
  <si>
    <t>Интегр. модуль "ПОЛИТОЛОГИЯ" ПОЛИТОЛОГИЯ (пр) ЛЫСЮК А.И. 131</t>
  </si>
  <si>
    <t>Интегр. модуль "ПОЛИТОЛОГИЯ" ПОЛИТОЛОГИЯ (лк) ЛЫСЮК А.И. 131</t>
  </si>
  <si>
    <t>ПЕДАГОГИКА (пр.)
КОЗЕЛ М.Г. 131</t>
  </si>
  <si>
    <t>ОБЯЗАТ. МОДУЛЬ "ИСТОРИЯ" (пр)
САВЧУК Т.П. 131</t>
  </si>
  <si>
    <t>ВВЕДЕНИЕ В СПЕЦИАЛЬНОСТЬ (лк)  ГУЗЮК Е.А. 121</t>
  </si>
  <si>
    <t>ВВЕДЕНИЕ В СПЕЦИАЛЬНОСТЬ (пр)  ГУЗЮК Е.А. 121</t>
  </si>
  <si>
    <t>ОБЩАЯ ПСИХОЛОГИЯ  (пр) 
ЧЕМЕРЕВСКАЯ В.А. 121</t>
  </si>
  <si>
    <t>МЕДИКО-БИОЛ. ОСН.КОРРЕКЦ. ПЕДАГОГИКИ И СПЕЦ. ПСИХОЛОГИИ (пр.)  ПАВЛИК Н.Н.   123</t>
  </si>
  <si>
    <t>ПЕДАГОГИКА (пр.)
ЦЕБРУК Е.С. 123</t>
  </si>
  <si>
    <t xml:space="preserve"> ПСИХОЛОГИЯ  (пр.) 
ЧЕМЕРЕВСКАЯ В.А. 123</t>
  </si>
  <si>
    <t xml:space="preserve"> ПСИХОЛОГИЯ  (пр.) 
САЛЬНИКОВ Ю.А. 119</t>
  </si>
  <si>
    <t>ПЕДАГОГИКА (пр.)
ЦЕБРУК Е.С. 119</t>
  </si>
  <si>
    <t>МЕДИКО-БИОЛ. ОСН.КОРРЕКЦ. ПЕДАГОГИКИ И СПЕЦ. ПСИХОЛОГИИ (пр.)  ПАВЛИК Н.Н.   119</t>
  </si>
  <si>
    <t>ПЕДАГОГИКА (пр.)
ЦЕБРУК Е.С.  119</t>
  </si>
  <si>
    <t>ВВЕДЕНИЕ В СПЕЦИАЛЬНОСТЬ (лк.)
ЧИЧУРИНА Р.И.   124</t>
  </si>
  <si>
    <t>О Б Я З А Т Е Л Ь Н Ы Й                М О Д У Л Ь                                            " И  С  Т  О  Р  И  Я  "
САВЧУК Т.П.                        417    главный корпус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</si>
</sst>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d\-mmm\-yyyy"/>
    <numFmt numFmtId="191" formatCode="\d\-\m\m\m\-\y\y\y\y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u val="single"/>
      <sz val="16"/>
      <name val="Times New Roman Cyr"/>
      <family val="0"/>
    </font>
    <font>
      <b/>
      <sz val="11"/>
      <name val="Arial Cyr"/>
      <family val="0"/>
    </font>
    <font>
      <b/>
      <sz val="18"/>
      <name val="Times New Roman Cyr"/>
      <family val="0"/>
    </font>
    <font>
      <sz val="14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3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9" fillId="33" borderId="13" xfId="0" applyFont="1" applyFill="1" applyBorder="1" applyAlignment="1">
      <alignment horizontal="center" vertical="center"/>
    </xf>
    <xf numFmtId="18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183" fontId="3" fillId="33" borderId="13" xfId="0" applyNumberFormat="1" applyFont="1" applyFill="1" applyBorder="1" applyAlignment="1">
      <alignment horizontal="center" vertical="center" wrapText="1"/>
    </xf>
    <xf numFmtId="183" fontId="3" fillId="33" borderId="14" xfId="0" applyNumberFormat="1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183" fontId="3" fillId="36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/>
    </xf>
    <xf numFmtId="183" fontId="3" fillId="37" borderId="13" xfId="0" applyNumberFormat="1" applyFont="1" applyFill="1" applyBorder="1" applyAlignment="1">
      <alignment horizontal="center" vertical="center" wrapText="1"/>
    </xf>
    <xf numFmtId="183" fontId="3" fillId="37" borderId="0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 vertic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183" fontId="3" fillId="37" borderId="15" xfId="0" applyNumberFormat="1" applyFont="1" applyFill="1" applyBorder="1" applyAlignment="1">
      <alignment horizontal="center" vertical="center" wrapText="1"/>
    </xf>
    <xf numFmtId="183" fontId="3" fillId="37" borderId="14" xfId="0" applyNumberFormat="1" applyFont="1" applyFill="1" applyBorder="1" applyAlignment="1">
      <alignment horizontal="center" vertical="center" wrapText="1"/>
    </xf>
    <xf numFmtId="183" fontId="3" fillId="37" borderId="16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3" fontId="3" fillId="0" borderId="0" xfId="0" applyNumberFormat="1" applyFont="1" applyFill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75"/>
  <sheetViews>
    <sheetView showGridLines="0" tabSelected="1" view="pageBreakPreview" zoomScale="65" zoomScaleNormal="70" zoomScaleSheetLayoutView="65" zoomScalePageLayoutView="0" workbookViewId="0" topLeftCell="A1">
      <selection activeCell="E20" sqref="E20"/>
    </sheetView>
  </sheetViews>
  <sheetFormatPr defaultColWidth="9.00390625" defaultRowHeight="12.75"/>
  <cols>
    <col min="1" max="1" width="15.75390625" style="47" customWidth="1"/>
    <col min="2" max="6" width="45.75390625" style="1" customWidth="1"/>
    <col min="7" max="7" width="45.75390625" style="8" customWidth="1"/>
    <col min="8" max="9" width="34.75390625" style="6" customWidth="1"/>
    <col min="10" max="16384" width="9.125" style="2" customWidth="1"/>
  </cols>
  <sheetData>
    <row r="1" spans="1:10" ht="153" customHeight="1">
      <c r="A1" s="72" t="s">
        <v>15</v>
      </c>
      <c r="B1" s="72"/>
      <c r="C1" s="72"/>
      <c r="D1" s="72"/>
      <c r="E1" s="72"/>
      <c r="F1" s="72"/>
      <c r="G1" s="26" t="s">
        <v>16</v>
      </c>
      <c r="H1" s="16"/>
      <c r="I1" s="16"/>
      <c r="J1" s="10"/>
    </row>
    <row r="2" spans="1:9" ht="23.25">
      <c r="A2" s="78" t="str">
        <f>"РАСПИСАНИЕ  1  КУРСА  С  "&amp;TEXT(A4,"ДД. ММ. ГГГГ")&amp;" ПО  "&amp;TEXT(A4+5,"ДД. ММ. ГГГГ")</f>
        <v>РАСПИСАНИЕ  1  КУРСА  С  18. 09. 2017 ПО  23. 09. 2017</v>
      </c>
      <c r="B2" s="79"/>
      <c r="C2" s="79"/>
      <c r="D2" s="79"/>
      <c r="E2" s="79"/>
      <c r="F2" s="79"/>
      <c r="G2" s="79"/>
      <c r="H2" s="3"/>
      <c r="I2" s="3"/>
    </row>
    <row r="4" spans="1:9" ht="72">
      <c r="A4" s="28">
        <v>42996</v>
      </c>
      <c r="B4" s="29" t="s">
        <v>17</v>
      </c>
      <c r="C4" s="29" t="s">
        <v>18</v>
      </c>
      <c r="D4" s="29" t="s">
        <v>19</v>
      </c>
      <c r="E4" s="29" t="s">
        <v>20</v>
      </c>
      <c r="F4" s="29" t="s">
        <v>39</v>
      </c>
      <c r="G4" s="29" t="s">
        <v>38</v>
      </c>
      <c r="H4" s="18"/>
      <c r="I4" s="18"/>
    </row>
    <row r="5" spans="1:9" s="31" customFormat="1" ht="30" customHeight="1">
      <c r="A5" s="41" t="s">
        <v>0</v>
      </c>
      <c r="B5" s="33">
        <f aca="true" t="shared" si="0" ref="B5:G5">$A$4</f>
        <v>42996</v>
      </c>
      <c r="C5" s="33">
        <f t="shared" si="0"/>
        <v>42996</v>
      </c>
      <c r="D5" s="33">
        <f t="shared" si="0"/>
        <v>42996</v>
      </c>
      <c r="E5" s="33">
        <f t="shared" si="0"/>
        <v>42996</v>
      </c>
      <c r="F5" s="33">
        <f t="shared" si="0"/>
        <v>42996</v>
      </c>
      <c r="G5" s="33">
        <f t="shared" si="0"/>
        <v>42996</v>
      </c>
      <c r="H5" s="35"/>
      <c r="I5" s="35"/>
    </row>
    <row r="6" spans="1:7" ht="49.5" customHeight="1">
      <c r="A6" s="12" t="s">
        <v>8</v>
      </c>
      <c r="B6" s="54" t="s">
        <v>49</v>
      </c>
      <c r="C6" s="54" t="s">
        <v>50</v>
      </c>
      <c r="D6" s="73" t="s">
        <v>52</v>
      </c>
      <c r="E6" s="75"/>
      <c r="F6" s="73" t="s">
        <v>53</v>
      </c>
      <c r="G6" s="75"/>
    </row>
    <row r="7" spans="1:9" ht="49.5" customHeight="1">
      <c r="A7" s="12" t="s">
        <v>9</v>
      </c>
      <c r="B7" s="55" t="s">
        <v>49</v>
      </c>
      <c r="C7" s="54" t="s">
        <v>51</v>
      </c>
      <c r="D7" s="73" t="s">
        <v>52</v>
      </c>
      <c r="E7" s="75"/>
      <c r="F7" s="73" t="s">
        <v>53</v>
      </c>
      <c r="G7" s="75"/>
      <c r="H7" s="20"/>
      <c r="I7" s="20"/>
    </row>
    <row r="8" spans="1:9" ht="49.5" customHeight="1">
      <c r="A8" s="12" t="s">
        <v>10</v>
      </c>
      <c r="B8" s="73" t="s">
        <v>120</v>
      </c>
      <c r="C8" s="74"/>
      <c r="D8" s="74"/>
      <c r="E8" s="74"/>
      <c r="F8" s="74"/>
      <c r="G8" s="75"/>
      <c r="H8" s="21"/>
      <c r="I8" s="21"/>
    </row>
    <row r="9" spans="1:9" ht="49.5" customHeight="1">
      <c r="A9" s="12" t="s">
        <v>11</v>
      </c>
      <c r="B9" s="73" t="s">
        <v>120</v>
      </c>
      <c r="C9" s="74"/>
      <c r="D9" s="74"/>
      <c r="E9" s="74"/>
      <c r="F9" s="74"/>
      <c r="G9" s="74"/>
      <c r="H9" s="59"/>
      <c r="I9" s="60"/>
    </row>
    <row r="10" spans="1:9" s="31" customFormat="1" ht="25.5" customHeight="1">
      <c r="A10" s="32" t="s">
        <v>1</v>
      </c>
      <c r="B10" s="33">
        <f aca="true" t="shared" si="1" ref="B10:G10">$A$4+1</f>
        <v>42997</v>
      </c>
      <c r="C10" s="33">
        <f t="shared" si="1"/>
        <v>42997</v>
      </c>
      <c r="D10" s="33">
        <f t="shared" si="1"/>
        <v>42997</v>
      </c>
      <c r="E10" s="33">
        <f t="shared" si="1"/>
        <v>42997</v>
      </c>
      <c r="F10" s="33">
        <f t="shared" si="1"/>
        <v>42997</v>
      </c>
      <c r="G10" s="33">
        <f t="shared" si="1"/>
        <v>42997</v>
      </c>
      <c r="H10" s="35"/>
      <c r="I10" s="35"/>
    </row>
    <row r="11" spans="1:9" s="65" customFormat="1" ht="44.25" customHeight="1">
      <c r="A11" s="62" t="s">
        <v>40</v>
      </c>
      <c r="B11" s="63"/>
      <c r="C11" s="63"/>
      <c r="D11" s="42" t="s">
        <v>41</v>
      </c>
      <c r="E11" s="60"/>
      <c r="F11" s="63"/>
      <c r="G11" s="63"/>
      <c r="H11" s="64"/>
      <c r="I11" s="64"/>
    </row>
    <row r="12" spans="1:7" ht="49.5" customHeight="1">
      <c r="A12" s="12" t="s">
        <v>8</v>
      </c>
      <c r="B12" s="43" t="s">
        <v>62</v>
      </c>
      <c r="C12" s="54" t="s">
        <v>61</v>
      </c>
      <c r="D12" s="73" t="s">
        <v>54</v>
      </c>
      <c r="E12" s="75"/>
      <c r="F12" s="73" t="s">
        <v>56</v>
      </c>
      <c r="G12" s="75"/>
    </row>
    <row r="13" spans="1:12" ht="55.5" customHeight="1">
      <c r="A13" s="12" t="s">
        <v>9</v>
      </c>
      <c r="B13" s="54" t="s">
        <v>63</v>
      </c>
      <c r="C13" s="54" t="s">
        <v>51</v>
      </c>
      <c r="D13" s="73" t="s">
        <v>54</v>
      </c>
      <c r="E13" s="75"/>
      <c r="F13" s="66" t="s">
        <v>57</v>
      </c>
      <c r="G13" s="55" t="s">
        <v>59</v>
      </c>
      <c r="H13" s="61"/>
      <c r="I13" s="61"/>
      <c r="J13" s="61"/>
      <c r="K13" s="61"/>
      <c r="L13" s="56"/>
    </row>
    <row r="14" spans="1:7" ht="49.5" customHeight="1">
      <c r="A14" s="12" t="s">
        <v>10</v>
      </c>
      <c r="B14" s="54" t="s">
        <v>64</v>
      </c>
      <c r="C14" s="54" t="s">
        <v>50</v>
      </c>
      <c r="D14" s="73" t="s">
        <v>55</v>
      </c>
      <c r="E14" s="75"/>
      <c r="F14" s="55" t="s">
        <v>58</v>
      </c>
      <c r="G14" s="66" t="s">
        <v>60</v>
      </c>
    </row>
    <row r="15" spans="1:9" s="9" customFormat="1" ht="49.5" customHeight="1">
      <c r="A15" s="12" t="s">
        <v>11</v>
      </c>
      <c r="B15" s="73" t="s">
        <v>120</v>
      </c>
      <c r="C15" s="74"/>
      <c r="D15" s="74"/>
      <c r="E15" s="74"/>
      <c r="F15" s="74"/>
      <c r="G15" s="74"/>
      <c r="H15" s="23"/>
      <c r="I15" s="23"/>
    </row>
    <row r="16" spans="1:9" s="31" customFormat="1" ht="25.5" customHeight="1">
      <c r="A16" s="32" t="s">
        <v>2</v>
      </c>
      <c r="B16" s="33">
        <f aca="true" t="shared" si="2" ref="B16:G16">$A$4+2</f>
        <v>42998</v>
      </c>
      <c r="C16" s="33">
        <f t="shared" si="2"/>
        <v>42998</v>
      </c>
      <c r="D16" s="33">
        <f t="shared" si="2"/>
        <v>42998</v>
      </c>
      <c r="E16" s="33">
        <f t="shared" si="2"/>
        <v>42998</v>
      </c>
      <c r="F16" s="33">
        <f t="shared" si="2"/>
        <v>42998</v>
      </c>
      <c r="G16" s="33">
        <f t="shared" si="2"/>
        <v>42998</v>
      </c>
      <c r="H16" s="35"/>
      <c r="I16" s="35"/>
    </row>
    <row r="17" spans="1:9" s="65" customFormat="1" ht="37.5" customHeight="1">
      <c r="A17" s="62" t="s">
        <v>40</v>
      </c>
      <c r="B17" s="63"/>
      <c r="C17" s="57" t="s">
        <v>68</v>
      </c>
      <c r="D17" s="68"/>
      <c r="E17" s="69"/>
      <c r="H17" s="64"/>
      <c r="I17" s="64"/>
    </row>
    <row r="18" spans="1:7" ht="49.5" customHeight="1">
      <c r="A18" s="12" t="s">
        <v>8</v>
      </c>
      <c r="B18" s="54" t="s">
        <v>65</v>
      </c>
      <c r="C18" s="67" t="s">
        <v>69</v>
      </c>
      <c r="D18" s="73" t="s">
        <v>55</v>
      </c>
      <c r="E18" s="75"/>
      <c r="F18" s="63" t="s">
        <v>77</v>
      </c>
      <c r="G18" s="66" t="s">
        <v>80</v>
      </c>
    </row>
    <row r="19" spans="1:9" ht="49.5" customHeight="1">
      <c r="A19" s="12" t="s">
        <v>9</v>
      </c>
      <c r="B19" s="67" t="s">
        <v>82</v>
      </c>
      <c r="C19" s="55" t="s">
        <v>70</v>
      </c>
      <c r="D19" s="54" t="s">
        <v>72</v>
      </c>
      <c r="E19" s="42" t="s">
        <v>75</v>
      </c>
      <c r="F19" s="80" t="s">
        <v>78</v>
      </c>
      <c r="G19" s="81"/>
      <c r="H19" s="20"/>
      <c r="I19" s="20"/>
    </row>
    <row r="20" spans="1:9" ht="49.5" customHeight="1">
      <c r="A20" s="12" t="s">
        <v>10</v>
      </c>
      <c r="B20" s="55" t="s">
        <v>66</v>
      </c>
      <c r="C20" s="57" t="s">
        <v>71</v>
      </c>
      <c r="D20" s="42" t="s">
        <v>73</v>
      </c>
      <c r="E20" s="54" t="s">
        <v>76</v>
      </c>
      <c r="F20" s="80" t="s">
        <v>78</v>
      </c>
      <c r="G20" s="81"/>
      <c r="H20" s="21"/>
      <c r="I20" s="21"/>
    </row>
    <row r="21" spans="1:9" s="9" customFormat="1" ht="49.5" customHeight="1">
      <c r="A21" s="12" t="s">
        <v>11</v>
      </c>
      <c r="B21" s="57" t="s">
        <v>67</v>
      </c>
      <c r="C21" s="57" t="s">
        <v>104</v>
      </c>
      <c r="D21" s="73" t="s">
        <v>74</v>
      </c>
      <c r="E21" s="75"/>
      <c r="F21" s="66" t="s">
        <v>79</v>
      </c>
      <c r="G21" s="58" t="s">
        <v>81</v>
      </c>
      <c r="H21" s="20"/>
      <c r="I21" s="20"/>
    </row>
    <row r="22" spans="1:9" s="31" customFormat="1" ht="21.75" customHeight="1">
      <c r="A22" s="40" t="s">
        <v>3</v>
      </c>
      <c r="B22" s="33">
        <f aca="true" t="shared" si="3" ref="B22:G22">$A$4+3</f>
        <v>42999</v>
      </c>
      <c r="C22" s="33">
        <f t="shared" si="3"/>
        <v>42999</v>
      </c>
      <c r="D22" s="33">
        <f t="shared" si="3"/>
        <v>42999</v>
      </c>
      <c r="E22" s="33">
        <f t="shared" si="3"/>
        <v>42999</v>
      </c>
      <c r="F22" s="33">
        <f t="shared" si="3"/>
        <v>42999</v>
      </c>
      <c r="G22" s="33">
        <f t="shared" si="3"/>
        <v>42999</v>
      </c>
      <c r="H22" s="35"/>
      <c r="I22" s="35"/>
    </row>
    <row r="23" spans="1:9" s="65" customFormat="1" ht="45.75" customHeight="1">
      <c r="A23" s="62" t="s">
        <v>40</v>
      </c>
      <c r="B23" s="63"/>
      <c r="C23" s="64"/>
      <c r="D23" s="63" t="s">
        <v>44</v>
      </c>
      <c r="E23" s="42" t="s">
        <v>42</v>
      </c>
      <c r="F23" s="68"/>
      <c r="G23" s="69"/>
      <c r="H23" s="64"/>
      <c r="I23" s="64"/>
    </row>
    <row r="24" spans="1:9" s="31" customFormat="1" ht="49.5" customHeight="1">
      <c r="A24" s="12" t="s">
        <v>8</v>
      </c>
      <c r="B24" s="63" t="s">
        <v>83</v>
      </c>
      <c r="C24" s="67" t="s">
        <v>86</v>
      </c>
      <c r="D24" s="42" t="s">
        <v>89</v>
      </c>
      <c r="E24" s="63" t="s">
        <v>91</v>
      </c>
      <c r="F24" s="73" t="s">
        <v>94</v>
      </c>
      <c r="G24" s="75"/>
      <c r="H24" s="5"/>
      <c r="I24" s="5"/>
    </row>
    <row r="25" spans="1:9" s="31" customFormat="1" ht="49.5" customHeight="1">
      <c r="A25" s="12" t="s">
        <v>9</v>
      </c>
      <c r="B25" s="67" t="s">
        <v>84</v>
      </c>
      <c r="C25" s="67" t="s">
        <v>87</v>
      </c>
      <c r="D25" s="63" t="s">
        <v>90</v>
      </c>
      <c r="E25" s="42" t="s">
        <v>92</v>
      </c>
      <c r="F25" s="73" t="s">
        <v>94</v>
      </c>
      <c r="G25" s="75"/>
      <c r="H25" s="5"/>
      <c r="I25" s="5"/>
    </row>
    <row r="26" spans="1:9" s="31" customFormat="1" ht="49.5" customHeight="1">
      <c r="A26" s="12" t="s">
        <v>10</v>
      </c>
      <c r="B26" s="67" t="s">
        <v>85</v>
      </c>
      <c r="C26" s="58" t="s">
        <v>88</v>
      </c>
      <c r="D26" s="73" t="s">
        <v>93</v>
      </c>
      <c r="E26" s="75"/>
      <c r="F26" s="80" t="s">
        <v>78</v>
      </c>
      <c r="G26" s="81"/>
      <c r="H26" s="5"/>
      <c r="I26" s="5"/>
    </row>
    <row r="27" spans="1:9" s="31" customFormat="1" ht="49.5" customHeight="1">
      <c r="A27" s="12" t="s">
        <v>11</v>
      </c>
      <c r="B27" s="63" t="s">
        <v>83</v>
      </c>
      <c r="C27" s="57" t="s">
        <v>104</v>
      </c>
      <c r="D27" s="73" t="s">
        <v>55</v>
      </c>
      <c r="E27" s="75"/>
      <c r="F27" s="73" t="s">
        <v>95</v>
      </c>
      <c r="G27" s="75"/>
      <c r="H27" s="5"/>
      <c r="I27" s="5"/>
    </row>
    <row r="28" spans="1:9" s="31" customFormat="1" ht="26.25" customHeight="1">
      <c r="A28" s="32" t="s">
        <v>4</v>
      </c>
      <c r="B28" s="36">
        <f aca="true" t="shared" si="4" ref="B28:G28">$A$4+4</f>
        <v>43000</v>
      </c>
      <c r="C28" s="36">
        <f t="shared" si="4"/>
        <v>43000</v>
      </c>
      <c r="D28" s="36">
        <f t="shared" si="4"/>
        <v>43000</v>
      </c>
      <c r="E28" s="36">
        <f t="shared" si="4"/>
        <v>43000</v>
      </c>
      <c r="F28" s="34">
        <f t="shared" si="4"/>
        <v>43000</v>
      </c>
      <c r="G28" s="33">
        <f t="shared" si="4"/>
        <v>43000</v>
      </c>
      <c r="H28" s="35"/>
      <c r="I28" s="35"/>
    </row>
    <row r="29" spans="1:9" s="65" customFormat="1" ht="39" customHeight="1">
      <c r="A29" s="62" t="s">
        <v>40</v>
      </c>
      <c r="B29" s="63"/>
      <c r="C29" s="57" t="s">
        <v>71</v>
      </c>
      <c r="D29" s="63" t="s">
        <v>44</v>
      </c>
      <c r="E29" s="69"/>
      <c r="F29" s="70"/>
      <c r="G29" s="63"/>
      <c r="H29" s="64"/>
      <c r="I29" s="64"/>
    </row>
    <row r="30" spans="1:7" ht="49.5" customHeight="1">
      <c r="A30" s="12" t="s">
        <v>8</v>
      </c>
      <c r="B30" s="67" t="s">
        <v>96</v>
      </c>
      <c r="C30" s="67" t="s">
        <v>87</v>
      </c>
      <c r="D30" s="73" t="s">
        <v>93</v>
      </c>
      <c r="E30" s="75"/>
      <c r="F30" s="66" t="s">
        <v>103</v>
      </c>
      <c r="G30" s="63" t="s">
        <v>83</v>
      </c>
    </row>
    <row r="31" spans="1:7" ht="49.5" customHeight="1">
      <c r="A31" s="12" t="s">
        <v>9</v>
      </c>
      <c r="B31" s="67" t="s">
        <v>97</v>
      </c>
      <c r="C31" s="67" t="s">
        <v>87</v>
      </c>
      <c r="D31" s="73" t="s">
        <v>93</v>
      </c>
      <c r="E31" s="75"/>
      <c r="F31" s="58" t="s">
        <v>66</v>
      </c>
      <c r="G31" s="66" t="s">
        <v>80</v>
      </c>
    </row>
    <row r="32" spans="1:7" ht="49.5" customHeight="1">
      <c r="A32" s="12" t="s">
        <v>10</v>
      </c>
      <c r="B32" s="57" t="s">
        <v>98</v>
      </c>
      <c r="C32" s="57" t="s">
        <v>104</v>
      </c>
      <c r="D32" s="42" t="s">
        <v>75</v>
      </c>
      <c r="E32" s="57" t="s">
        <v>102</v>
      </c>
      <c r="F32" s="80" t="s">
        <v>78</v>
      </c>
      <c r="G32" s="81"/>
    </row>
    <row r="33" spans="1:9" ht="49.5" customHeight="1">
      <c r="A33" s="12" t="s">
        <v>11</v>
      </c>
      <c r="B33" s="57" t="s">
        <v>99</v>
      </c>
      <c r="C33" s="57" t="s">
        <v>100</v>
      </c>
      <c r="D33" s="57" t="s">
        <v>101</v>
      </c>
      <c r="E33" s="42" t="s">
        <v>92</v>
      </c>
      <c r="F33" s="73" t="s">
        <v>94</v>
      </c>
      <c r="G33" s="75"/>
      <c r="H33" s="17"/>
      <c r="I33" s="17"/>
    </row>
    <row r="34" spans="1:9" s="31" customFormat="1" ht="24" customHeight="1">
      <c r="A34" s="32" t="s">
        <v>5</v>
      </c>
      <c r="B34" s="33">
        <f aca="true" t="shared" si="5" ref="B34:G34">$A$4+5</f>
        <v>43001</v>
      </c>
      <c r="C34" s="33">
        <f t="shared" si="5"/>
        <v>43001</v>
      </c>
      <c r="D34" s="33">
        <f t="shared" si="5"/>
        <v>43001</v>
      </c>
      <c r="E34" s="33">
        <f t="shared" si="5"/>
        <v>43001</v>
      </c>
      <c r="F34" s="34">
        <f t="shared" si="5"/>
        <v>43001</v>
      </c>
      <c r="G34" s="33">
        <f t="shared" si="5"/>
        <v>43001</v>
      </c>
      <c r="H34" s="35"/>
      <c r="I34" s="35"/>
    </row>
    <row r="35" spans="1:9" s="65" customFormat="1" ht="49.5" customHeight="1">
      <c r="A35" s="62" t="s">
        <v>40</v>
      </c>
      <c r="B35" s="68"/>
      <c r="C35" s="57" t="s">
        <v>109</v>
      </c>
      <c r="D35" s="63"/>
      <c r="E35" s="63"/>
      <c r="F35" s="69"/>
      <c r="G35" s="63" t="s">
        <v>43</v>
      </c>
      <c r="H35" s="64"/>
      <c r="I35" s="64"/>
    </row>
    <row r="36" spans="1:9" ht="49.5" customHeight="1">
      <c r="A36" s="12" t="s">
        <v>8</v>
      </c>
      <c r="B36" s="58" t="s">
        <v>108</v>
      </c>
      <c r="C36" s="57" t="s">
        <v>110</v>
      </c>
      <c r="D36" s="42" t="s">
        <v>112</v>
      </c>
      <c r="E36" s="63" t="s">
        <v>118</v>
      </c>
      <c r="F36" s="63" t="s">
        <v>77</v>
      </c>
      <c r="G36" s="60"/>
      <c r="H36" s="24"/>
      <c r="I36" s="24"/>
    </row>
    <row r="37" spans="1:9" ht="49.5" customHeight="1">
      <c r="A37" s="12" t="s">
        <v>9</v>
      </c>
      <c r="B37" s="63" t="s">
        <v>107</v>
      </c>
      <c r="C37" s="57" t="s">
        <v>111</v>
      </c>
      <c r="D37" s="63" t="s">
        <v>113</v>
      </c>
      <c r="E37" s="42" t="s">
        <v>117</v>
      </c>
      <c r="F37" s="73" t="s">
        <v>94</v>
      </c>
      <c r="G37" s="75"/>
      <c r="H37" s="24"/>
      <c r="I37" s="24"/>
    </row>
    <row r="38" spans="1:9" ht="49.5" customHeight="1">
      <c r="A38" s="12" t="s">
        <v>10</v>
      </c>
      <c r="B38" s="57" t="s">
        <v>105</v>
      </c>
      <c r="C38" s="57" t="s">
        <v>111</v>
      </c>
      <c r="D38" s="42" t="s">
        <v>112</v>
      </c>
      <c r="E38" s="63" t="s">
        <v>116</v>
      </c>
      <c r="F38" s="73" t="s">
        <v>119</v>
      </c>
      <c r="G38" s="75"/>
      <c r="H38" s="24"/>
      <c r="I38" s="24"/>
    </row>
    <row r="39" spans="1:7" ht="49.5" customHeight="1">
      <c r="A39" s="12" t="s">
        <v>11</v>
      </c>
      <c r="B39" s="57" t="s">
        <v>106</v>
      </c>
      <c r="C39" s="38"/>
      <c r="D39" s="57" t="s">
        <v>114</v>
      </c>
      <c r="E39" s="71" t="s">
        <v>115</v>
      </c>
      <c r="F39" s="80" t="s">
        <v>78</v>
      </c>
      <c r="G39" s="81"/>
    </row>
    <row r="40" spans="1:9" ht="14.25" customHeight="1">
      <c r="A40" s="32"/>
      <c r="B40" s="13"/>
      <c r="C40" s="13"/>
      <c r="D40" s="13"/>
      <c r="E40" s="13"/>
      <c r="F40" s="13"/>
      <c r="G40" s="13"/>
      <c r="H40" s="19"/>
      <c r="I40" s="19"/>
    </row>
    <row r="41" spans="1:7" ht="18">
      <c r="A41" s="46"/>
      <c r="B41" s="6"/>
      <c r="C41" s="6"/>
      <c r="D41" s="6"/>
      <c r="E41" s="6"/>
      <c r="F41" s="15"/>
      <c r="G41" s="11"/>
    </row>
    <row r="42" spans="1:10" s="3" customFormat="1" ht="18">
      <c r="A42" s="76" t="s">
        <v>6</v>
      </c>
      <c r="B42" s="76"/>
      <c r="C42" s="76"/>
      <c r="D42" s="46"/>
      <c r="E42" s="5" t="s">
        <v>7</v>
      </c>
      <c r="F42" s="77"/>
      <c r="G42" s="77"/>
      <c r="H42" s="77"/>
      <c r="I42" s="77"/>
      <c r="J42" s="77"/>
    </row>
    <row r="43" spans="1:4" ht="18">
      <c r="A43" s="46"/>
      <c r="B43" s="6"/>
      <c r="C43" s="6"/>
      <c r="D43" s="6"/>
    </row>
    <row r="44" spans="1:4" ht="18">
      <c r="A44" s="46"/>
      <c r="B44" s="6"/>
      <c r="C44" s="6"/>
      <c r="D44" s="6"/>
    </row>
    <row r="45" spans="1:4" ht="18">
      <c r="A45" s="46"/>
      <c r="B45" s="6"/>
      <c r="C45" s="6"/>
      <c r="D45" s="6"/>
    </row>
    <row r="46" spans="1:4" ht="18">
      <c r="A46" s="46"/>
      <c r="B46" s="6"/>
      <c r="C46" s="6"/>
      <c r="D46" s="6"/>
    </row>
    <row r="47" spans="1:4" ht="18">
      <c r="A47" s="46"/>
      <c r="B47" s="6"/>
      <c r="C47" s="6"/>
      <c r="D47" s="6"/>
    </row>
    <row r="48" spans="1:4" ht="18">
      <c r="A48" s="46"/>
      <c r="B48" s="6"/>
      <c r="C48" s="6"/>
      <c r="D48" s="6"/>
    </row>
    <row r="49" spans="1:4" ht="18">
      <c r="A49" s="46"/>
      <c r="B49" s="6"/>
      <c r="C49" s="6"/>
      <c r="D49" s="6"/>
    </row>
    <row r="50" spans="1:4" ht="18">
      <c r="A50" s="46"/>
      <c r="B50" s="6"/>
      <c r="C50" s="6"/>
      <c r="D50" s="6"/>
    </row>
    <row r="51" spans="1:4" ht="18">
      <c r="A51" s="46"/>
      <c r="B51" s="6"/>
      <c r="C51" s="6"/>
      <c r="D51" s="6"/>
    </row>
    <row r="52" spans="1:4" ht="18">
      <c r="A52" s="46"/>
      <c r="B52" s="6"/>
      <c r="C52" s="6"/>
      <c r="D52" s="6"/>
    </row>
    <row r="53" spans="1:4" ht="18">
      <c r="A53" s="46"/>
      <c r="B53" s="6"/>
      <c r="C53" s="6"/>
      <c r="D53" s="6"/>
    </row>
    <row r="54" spans="1:4" ht="18">
      <c r="A54" s="46"/>
      <c r="B54" s="6"/>
      <c r="C54" s="6"/>
      <c r="D54" s="6"/>
    </row>
    <row r="55" spans="1:4" ht="18">
      <c r="A55" s="46"/>
      <c r="B55" s="6"/>
      <c r="C55" s="6"/>
      <c r="D55" s="6"/>
    </row>
    <row r="56" spans="1:4" ht="18">
      <c r="A56" s="46"/>
      <c r="B56" s="6"/>
      <c r="C56" s="6"/>
      <c r="D56" s="6"/>
    </row>
    <row r="57" spans="1:4" ht="18">
      <c r="A57" s="46"/>
      <c r="B57" s="6"/>
      <c r="C57" s="6"/>
      <c r="D57" s="6"/>
    </row>
    <row r="58" spans="1:4" ht="18">
      <c r="A58" s="46"/>
      <c r="B58" s="6"/>
      <c r="C58" s="6"/>
      <c r="D58" s="6"/>
    </row>
    <row r="59" spans="1:4" ht="18">
      <c r="A59" s="46"/>
      <c r="B59" s="6"/>
      <c r="C59" s="6"/>
      <c r="D59" s="6"/>
    </row>
    <row r="60" spans="1:4" ht="18">
      <c r="A60" s="46"/>
      <c r="B60" s="6"/>
      <c r="C60" s="6"/>
      <c r="D60" s="6"/>
    </row>
    <row r="61" spans="1:4" ht="18">
      <c r="A61" s="46"/>
      <c r="B61" s="6"/>
      <c r="C61" s="6"/>
      <c r="D61" s="6"/>
    </row>
    <row r="62" spans="1:4" ht="18">
      <c r="A62" s="46"/>
      <c r="B62" s="6"/>
      <c r="C62" s="6"/>
      <c r="D62" s="6"/>
    </row>
    <row r="63" spans="1:4" ht="18">
      <c r="A63" s="46"/>
      <c r="B63" s="6"/>
      <c r="C63" s="6"/>
      <c r="D63" s="6"/>
    </row>
    <row r="64" spans="1:4" ht="18">
      <c r="A64" s="46"/>
      <c r="B64" s="6"/>
      <c r="C64" s="6"/>
      <c r="D64" s="6"/>
    </row>
    <row r="65" spans="1:4" ht="18">
      <c r="A65" s="46"/>
      <c r="B65" s="6"/>
      <c r="C65" s="6"/>
      <c r="D65" s="6"/>
    </row>
    <row r="66" spans="1:4" ht="18">
      <c r="A66" s="46"/>
      <c r="B66" s="6"/>
      <c r="C66" s="6"/>
      <c r="D66" s="6"/>
    </row>
    <row r="67" spans="1:4" ht="18">
      <c r="A67" s="46"/>
      <c r="B67" s="6"/>
      <c r="C67" s="6"/>
      <c r="D67" s="6"/>
    </row>
    <row r="68" spans="1:4" ht="18">
      <c r="A68" s="46"/>
      <c r="B68" s="6"/>
      <c r="C68" s="6"/>
      <c r="D68" s="6"/>
    </row>
    <row r="69" spans="1:4" ht="18">
      <c r="A69" s="46"/>
      <c r="B69" s="6"/>
      <c r="C69" s="6"/>
      <c r="D69" s="6"/>
    </row>
    <row r="70" spans="1:4" ht="18">
      <c r="A70" s="46"/>
      <c r="B70" s="6"/>
      <c r="C70" s="6"/>
      <c r="D70" s="6"/>
    </row>
    <row r="71" spans="1:4" ht="18">
      <c r="A71" s="46"/>
      <c r="B71" s="6"/>
      <c r="C71" s="6"/>
      <c r="D71" s="6"/>
    </row>
    <row r="72" spans="1:4" ht="18">
      <c r="A72" s="46"/>
      <c r="B72" s="6"/>
      <c r="C72" s="6"/>
      <c r="D72" s="6"/>
    </row>
    <row r="73" spans="1:4" ht="18">
      <c r="A73" s="46"/>
      <c r="B73" s="6"/>
      <c r="C73" s="6"/>
      <c r="D73" s="6"/>
    </row>
    <row r="74" spans="1:4" ht="18">
      <c r="A74" s="46"/>
      <c r="B74" s="6"/>
      <c r="C74" s="6"/>
      <c r="D74" s="6"/>
    </row>
    <row r="75" spans="1:4" ht="18">
      <c r="A75" s="46"/>
      <c r="B75" s="6"/>
      <c r="C75" s="6"/>
      <c r="D75" s="6"/>
    </row>
  </sheetData>
  <sheetProtection/>
  <mergeCells count="32">
    <mergeCell ref="F37:G37"/>
    <mergeCell ref="F38:G38"/>
    <mergeCell ref="F39:G39"/>
    <mergeCell ref="D26:E26"/>
    <mergeCell ref="D27:E27"/>
    <mergeCell ref="D30:E30"/>
    <mergeCell ref="D31:E31"/>
    <mergeCell ref="F24:G24"/>
    <mergeCell ref="F25:G25"/>
    <mergeCell ref="F33:G33"/>
    <mergeCell ref="F26:G26"/>
    <mergeCell ref="F27:G27"/>
    <mergeCell ref="F32:G32"/>
    <mergeCell ref="A42:C42"/>
    <mergeCell ref="F42:J42"/>
    <mergeCell ref="A2:G2"/>
    <mergeCell ref="D13:E13"/>
    <mergeCell ref="D14:E14"/>
    <mergeCell ref="F12:G12"/>
    <mergeCell ref="D21:E21"/>
    <mergeCell ref="D18:E18"/>
    <mergeCell ref="F20:G20"/>
    <mergeCell ref="F19:G19"/>
    <mergeCell ref="A1:F1"/>
    <mergeCell ref="B8:G8"/>
    <mergeCell ref="B9:G9"/>
    <mergeCell ref="B15:G15"/>
    <mergeCell ref="D6:E6"/>
    <mergeCell ref="F6:G6"/>
    <mergeCell ref="D7:E7"/>
    <mergeCell ref="F7:G7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70"/>
  <sheetViews>
    <sheetView showGridLines="0" view="pageBreakPreview" zoomScale="70" zoomScaleNormal="70" zoomScaleSheetLayoutView="70" zoomScalePageLayoutView="0" workbookViewId="0" topLeftCell="A1">
      <selection activeCell="B32" sqref="B32"/>
    </sheetView>
  </sheetViews>
  <sheetFormatPr defaultColWidth="9.00390625" defaultRowHeight="12.75"/>
  <cols>
    <col min="1" max="1" width="15.75390625" style="7" customWidth="1"/>
    <col min="2" max="2" width="88.25390625" style="1" customWidth="1"/>
    <col min="3" max="3" width="91.875" style="1" customWidth="1"/>
    <col min="4" max="5" width="24.25390625" style="6" customWidth="1"/>
    <col min="6" max="16384" width="9.125" style="2" customWidth="1"/>
  </cols>
  <sheetData>
    <row r="1" spans="1:6" ht="153" customHeight="1">
      <c r="A1" s="84" t="s">
        <v>13</v>
      </c>
      <c r="B1" s="84"/>
      <c r="C1" s="25" t="s">
        <v>12</v>
      </c>
      <c r="D1" s="16"/>
      <c r="E1" s="16"/>
      <c r="F1" s="10"/>
    </row>
    <row r="2" spans="1:5" ht="18">
      <c r="A2" s="85" t="str">
        <f>"РАСПИСАНИЕ  6  КУРСА  С  "&amp;TEXT(A4,"ДД. ММ. ГГГГ")&amp;" ПО  "&amp;TEXT(A4+5,"ДД. ММ. ГГГГ")</f>
        <v>РАСПИСАНИЕ  6  КУРСА  С  18. 09. 2017 ПО  23. 09. 2017</v>
      </c>
      <c r="B2" s="85"/>
      <c r="C2" s="85"/>
      <c r="D2" s="3"/>
      <c r="E2" s="3"/>
    </row>
    <row r="4" spans="1:5" s="31" customFormat="1" ht="36">
      <c r="A4" s="28">
        <v>42996</v>
      </c>
      <c r="B4" s="29" t="s">
        <v>37</v>
      </c>
      <c r="C4" s="29" t="s">
        <v>38</v>
      </c>
      <c r="D4" s="30"/>
      <c r="E4" s="30"/>
    </row>
    <row r="5" spans="1:5" s="31" customFormat="1" ht="27" customHeight="1">
      <c r="A5" s="27" t="s">
        <v>0</v>
      </c>
      <c r="B5" s="33">
        <f>$A$4</f>
        <v>42996</v>
      </c>
      <c r="C5" s="33">
        <f>$A$4</f>
        <v>42996</v>
      </c>
      <c r="D5" s="35"/>
      <c r="E5" s="35"/>
    </row>
    <row r="6" spans="1:5" s="3" customFormat="1" ht="49.5" customHeight="1">
      <c r="A6" s="12" t="s">
        <v>8</v>
      </c>
      <c r="B6" s="44" t="s">
        <v>24</v>
      </c>
      <c r="C6" s="39" t="s">
        <v>21</v>
      </c>
      <c r="D6" s="5"/>
      <c r="E6" s="5"/>
    </row>
    <row r="7" spans="1:5" s="3" customFormat="1" ht="49.5" customHeight="1">
      <c r="A7" s="12" t="s">
        <v>9</v>
      </c>
      <c r="B7" s="12" t="s">
        <v>25</v>
      </c>
      <c r="C7" s="44" t="s">
        <v>22</v>
      </c>
      <c r="D7" s="49"/>
      <c r="E7" s="49"/>
    </row>
    <row r="8" spans="1:5" s="3" customFormat="1" ht="49.5" customHeight="1">
      <c r="A8" s="12" t="s">
        <v>10</v>
      </c>
      <c r="B8" s="12" t="s">
        <v>26</v>
      </c>
      <c r="C8" s="12" t="s">
        <v>23</v>
      </c>
      <c r="D8" s="22"/>
      <c r="E8" s="22"/>
    </row>
    <row r="9" spans="1:5" s="3" customFormat="1" ht="49.5" customHeight="1">
      <c r="A9" s="12" t="s">
        <v>11</v>
      </c>
      <c r="B9" s="12" t="s">
        <v>26</v>
      </c>
      <c r="C9" s="12"/>
      <c r="D9" s="22"/>
      <c r="E9" s="22"/>
    </row>
    <row r="10" spans="1:5" s="3" customFormat="1" ht="24.75" customHeight="1">
      <c r="A10" s="32" t="s">
        <v>1</v>
      </c>
      <c r="B10" s="33">
        <f>$A$4+1</f>
        <v>42997</v>
      </c>
      <c r="C10" s="33">
        <f>$A$4+1</f>
        <v>42997</v>
      </c>
      <c r="D10" s="35"/>
      <c r="E10" s="35"/>
    </row>
    <row r="11" spans="1:5" s="3" customFormat="1" ht="49.5" customHeight="1">
      <c r="A11" s="12" t="s">
        <v>8</v>
      </c>
      <c r="B11" s="86" t="s">
        <v>28</v>
      </c>
      <c r="C11" s="86"/>
      <c r="D11" s="5"/>
      <c r="E11" s="5"/>
    </row>
    <row r="12" spans="1:5" s="3" customFormat="1" ht="49.5" customHeight="1">
      <c r="A12" s="12" t="s">
        <v>9</v>
      </c>
      <c r="B12" s="86" t="s">
        <v>28</v>
      </c>
      <c r="C12" s="86"/>
      <c r="D12" s="5"/>
      <c r="E12" s="5"/>
    </row>
    <row r="13" spans="1:5" s="3" customFormat="1" ht="49.5" customHeight="1">
      <c r="A13" s="12" t="s">
        <v>10</v>
      </c>
      <c r="B13" s="73" t="s">
        <v>29</v>
      </c>
      <c r="C13" s="75"/>
      <c r="D13" s="5"/>
      <c r="E13" s="5"/>
    </row>
    <row r="14" spans="1:5" s="51" customFormat="1" ht="49.5" customHeight="1">
      <c r="A14" s="12" t="s">
        <v>11</v>
      </c>
      <c r="B14" s="12" t="s">
        <v>26</v>
      </c>
      <c r="C14" s="53" t="s">
        <v>30</v>
      </c>
      <c r="D14" s="5"/>
      <c r="E14" s="5"/>
    </row>
    <row r="15" spans="1:5" s="3" customFormat="1" ht="24.75" customHeight="1">
      <c r="A15" s="32" t="s">
        <v>2</v>
      </c>
      <c r="B15" s="33">
        <f>$A$4+2</f>
        <v>42998</v>
      </c>
      <c r="C15" s="33">
        <f>$A$4+2</f>
        <v>42998</v>
      </c>
      <c r="D15" s="35"/>
      <c r="E15" s="35"/>
    </row>
    <row r="16" spans="1:5" s="3" customFormat="1" ht="49.5" customHeight="1">
      <c r="A16" s="12" t="s">
        <v>8</v>
      </c>
      <c r="B16" s="45" t="s">
        <v>27</v>
      </c>
      <c r="C16" s="12" t="s">
        <v>36</v>
      </c>
      <c r="D16" s="5"/>
      <c r="E16" s="5"/>
    </row>
    <row r="17" spans="1:5" s="3" customFormat="1" ht="49.5" customHeight="1">
      <c r="A17" s="12" t="s">
        <v>9</v>
      </c>
      <c r="B17" s="44" t="s">
        <v>24</v>
      </c>
      <c r="C17" s="37" t="s">
        <v>33</v>
      </c>
      <c r="D17" s="49"/>
      <c r="E17" s="49"/>
    </row>
    <row r="18" spans="1:5" s="3" customFormat="1" ht="49.5" customHeight="1">
      <c r="A18" s="12" t="s">
        <v>10</v>
      </c>
      <c r="B18" s="12" t="s">
        <v>26</v>
      </c>
      <c r="C18" s="48"/>
      <c r="D18" s="22"/>
      <c r="E18" s="22"/>
    </row>
    <row r="19" spans="1:5" s="51" customFormat="1" ht="49.5" customHeight="1">
      <c r="A19" s="12" t="s">
        <v>11</v>
      </c>
      <c r="B19" s="52"/>
      <c r="C19" s="12"/>
      <c r="D19" s="49"/>
      <c r="E19" s="49"/>
    </row>
    <row r="20" spans="1:5" s="3" customFormat="1" ht="21.75" customHeight="1">
      <c r="A20" s="32" t="s">
        <v>3</v>
      </c>
      <c r="B20" s="33">
        <f>$A$4+3</f>
        <v>42999</v>
      </c>
      <c r="C20" s="33">
        <f>$A$4+3</f>
        <v>42999</v>
      </c>
      <c r="D20" s="35"/>
      <c r="E20" s="35"/>
    </row>
    <row r="21" spans="1:5" s="3" customFormat="1" ht="49.5" customHeight="1">
      <c r="A21" s="12" t="s">
        <v>8</v>
      </c>
      <c r="B21" s="44" t="s">
        <v>24</v>
      </c>
      <c r="C21" s="12" t="s">
        <v>33</v>
      </c>
      <c r="D21" s="5"/>
      <c r="E21" s="5"/>
    </row>
    <row r="22" spans="1:5" s="3" customFormat="1" ht="49.5" customHeight="1">
      <c r="A22" s="12" t="s">
        <v>9</v>
      </c>
      <c r="B22" s="12" t="s">
        <v>31</v>
      </c>
      <c r="C22" s="37" t="s">
        <v>34</v>
      </c>
      <c r="D22" s="5"/>
      <c r="E22" s="5"/>
    </row>
    <row r="23" spans="1:5" s="3" customFormat="1" ht="49.5" customHeight="1">
      <c r="A23" s="12" t="s">
        <v>10</v>
      </c>
      <c r="B23" s="45" t="s">
        <v>27</v>
      </c>
      <c r="C23" s="12" t="s">
        <v>32</v>
      </c>
      <c r="D23" s="5"/>
      <c r="E23" s="5"/>
    </row>
    <row r="24" spans="1:5" s="3" customFormat="1" ht="49.5" customHeight="1">
      <c r="A24" s="12" t="s">
        <v>11</v>
      </c>
      <c r="B24" s="12" t="s">
        <v>26</v>
      </c>
      <c r="C24" s="12"/>
      <c r="D24" s="5"/>
      <c r="E24" s="5"/>
    </row>
    <row r="25" spans="1:5" s="3" customFormat="1" ht="21" customHeight="1">
      <c r="A25" s="32" t="s">
        <v>4</v>
      </c>
      <c r="B25" s="36">
        <f>$A$4+4</f>
        <v>43000</v>
      </c>
      <c r="C25" s="36">
        <f>$A$4+4</f>
        <v>43000</v>
      </c>
      <c r="D25" s="35"/>
      <c r="E25" s="35"/>
    </row>
    <row r="26" spans="1:5" s="3" customFormat="1" ht="49.5" customHeight="1">
      <c r="A26" s="12" t="s">
        <v>8</v>
      </c>
      <c r="B26" s="86" t="s">
        <v>28</v>
      </c>
      <c r="C26" s="86"/>
      <c r="D26" s="5"/>
      <c r="E26" s="5"/>
    </row>
    <row r="27" spans="1:5" s="3" customFormat="1" ht="49.5" customHeight="1">
      <c r="A27" s="12" t="s">
        <v>9</v>
      </c>
      <c r="B27" s="86" t="s">
        <v>28</v>
      </c>
      <c r="C27" s="86"/>
      <c r="D27" s="5"/>
      <c r="E27" s="5"/>
    </row>
    <row r="28" spans="1:5" s="3" customFormat="1" ht="49.5" customHeight="1">
      <c r="A28" s="12" t="s">
        <v>10</v>
      </c>
      <c r="B28" s="12" t="s">
        <v>45</v>
      </c>
      <c r="C28" s="44" t="s">
        <v>24</v>
      </c>
      <c r="D28" s="5"/>
      <c r="E28" s="5"/>
    </row>
    <row r="29" spans="1:5" s="3" customFormat="1" ht="49.5" customHeight="1">
      <c r="A29" s="12" t="s">
        <v>11</v>
      </c>
      <c r="B29" s="82" t="s">
        <v>46</v>
      </c>
      <c r="C29" s="83"/>
      <c r="D29" s="5"/>
      <c r="E29" s="5"/>
    </row>
    <row r="30" spans="1:5" s="3" customFormat="1" ht="22.5" customHeight="1">
      <c r="A30" s="32" t="s">
        <v>5</v>
      </c>
      <c r="B30" s="33">
        <f>$A$4+5</f>
        <v>43001</v>
      </c>
      <c r="C30" s="33">
        <f>$A$4+5</f>
        <v>43001</v>
      </c>
      <c r="D30" s="35"/>
      <c r="E30" s="35"/>
    </row>
    <row r="31" spans="1:5" s="3" customFormat="1" ht="49.5" customHeight="1">
      <c r="A31" s="12" t="s">
        <v>8</v>
      </c>
      <c r="B31" s="12" t="s">
        <v>32</v>
      </c>
      <c r="C31" s="45" t="s">
        <v>27</v>
      </c>
      <c r="D31" s="50"/>
      <c r="E31" s="50"/>
    </row>
    <row r="32" spans="1:5" s="3" customFormat="1" ht="49.5" customHeight="1">
      <c r="A32" s="12" t="s">
        <v>9</v>
      </c>
      <c r="B32" s="12" t="s">
        <v>47</v>
      </c>
      <c r="C32" s="39" t="s">
        <v>31</v>
      </c>
      <c r="D32" s="50"/>
      <c r="E32" s="50"/>
    </row>
    <row r="33" spans="1:5" s="3" customFormat="1" ht="49.5" customHeight="1">
      <c r="A33" s="12" t="s">
        <v>10</v>
      </c>
      <c r="B33" s="12" t="s">
        <v>48</v>
      </c>
      <c r="C33" s="12" t="s">
        <v>24</v>
      </c>
      <c r="D33" s="50"/>
      <c r="E33" s="50"/>
    </row>
    <row r="34" spans="1:5" s="3" customFormat="1" ht="49.5" customHeight="1">
      <c r="A34" s="12" t="s">
        <v>11</v>
      </c>
      <c r="B34" s="82" t="s">
        <v>35</v>
      </c>
      <c r="C34" s="83"/>
      <c r="D34" s="5"/>
      <c r="E34" s="5"/>
    </row>
    <row r="35" spans="1:5" ht="14.25" customHeight="1">
      <c r="A35" s="14"/>
      <c r="B35" s="13"/>
      <c r="C35" s="13"/>
      <c r="D35" s="19"/>
      <c r="E35" s="19"/>
    </row>
    <row r="36" spans="1:3" ht="12.75">
      <c r="A36" s="4"/>
      <c r="B36" s="6"/>
      <c r="C36" s="6"/>
    </row>
    <row r="37" spans="1:6" ht="20.25">
      <c r="A37" s="88" t="s">
        <v>14</v>
      </c>
      <c r="B37" s="88"/>
      <c r="C37" s="88"/>
      <c r="D37" s="87"/>
      <c r="E37" s="87"/>
      <c r="F37" s="87"/>
    </row>
    <row r="38" spans="1:3" ht="12.75">
      <c r="A38" s="4"/>
      <c r="B38" s="6"/>
      <c r="C38" s="6"/>
    </row>
    <row r="39" spans="1:3" ht="12.75">
      <c r="A39" s="4"/>
      <c r="B39" s="6"/>
      <c r="C39" s="6"/>
    </row>
    <row r="40" spans="1:3" ht="12.75">
      <c r="A40" s="4"/>
      <c r="B40" s="6"/>
      <c r="C40" s="6"/>
    </row>
    <row r="41" spans="1:3" ht="12.75">
      <c r="A41" s="4"/>
      <c r="B41" s="6"/>
      <c r="C41" s="6"/>
    </row>
    <row r="42" spans="1:3" ht="12.75">
      <c r="A42" s="4"/>
      <c r="B42" s="6"/>
      <c r="C42" s="6"/>
    </row>
    <row r="43" spans="1:3" ht="12.75">
      <c r="A43" s="4"/>
      <c r="B43" s="6"/>
      <c r="C43" s="6"/>
    </row>
    <row r="44" spans="1:3" ht="12.75">
      <c r="A44" s="4"/>
      <c r="B44" s="6"/>
      <c r="C44" s="6"/>
    </row>
    <row r="45" spans="1:3" ht="12.75">
      <c r="A45" s="4"/>
      <c r="B45" s="6"/>
      <c r="C45" s="6"/>
    </row>
    <row r="46" spans="1:3" ht="12.75">
      <c r="A46" s="4"/>
      <c r="B46" s="6"/>
      <c r="C46" s="6"/>
    </row>
    <row r="47" spans="1:3" ht="12.75">
      <c r="A47" s="4"/>
      <c r="B47" s="6"/>
      <c r="C47" s="6"/>
    </row>
    <row r="48" spans="1:3" ht="12.75">
      <c r="A48" s="4"/>
      <c r="B48" s="6"/>
      <c r="C48" s="6"/>
    </row>
    <row r="49" spans="1:3" ht="12.75">
      <c r="A49" s="4"/>
      <c r="B49" s="6"/>
      <c r="C49" s="6"/>
    </row>
    <row r="50" spans="1:3" ht="12.75">
      <c r="A50" s="4"/>
      <c r="B50" s="6"/>
      <c r="C50" s="6"/>
    </row>
    <row r="51" spans="1:3" ht="12.75">
      <c r="A51" s="4"/>
      <c r="B51" s="6"/>
      <c r="C51" s="6"/>
    </row>
    <row r="52" spans="1:3" ht="12.75">
      <c r="A52" s="4"/>
      <c r="B52" s="6"/>
      <c r="C52" s="6"/>
    </row>
    <row r="53" spans="1:3" ht="12.75">
      <c r="A53" s="4"/>
      <c r="B53" s="6"/>
      <c r="C53" s="6"/>
    </row>
    <row r="54" spans="1:3" ht="12.75">
      <c r="A54" s="4"/>
      <c r="B54" s="6"/>
      <c r="C54" s="6"/>
    </row>
    <row r="55" spans="1:3" ht="12.75">
      <c r="A55" s="4"/>
      <c r="B55" s="6"/>
      <c r="C55" s="6"/>
    </row>
    <row r="56" spans="1:3" ht="12.75">
      <c r="A56" s="4"/>
      <c r="B56" s="6"/>
      <c r="C56" s="6"/>
    </row>
    <row r="57" spans="1:3" ht="12.75">
      <c r="A57" s="4"/>
      <c r="B57" s="6"/>
      <c r="C57" s="6"/>
    </row>
    <row r="58" spans="1:3" ht="12.75">
      <c r="A58" s="4"/>
      <c r="B58" s="6"/>
      <c r="C58" s="6"/>
    </row>
    <row r="59" spans="1:3" ht="12.75">
      <c r="A59" s="4"/>
      <c r="B59" s="6"/>
      <c r="C59" s="6"/>
    </row>
    <row r="60" spans="1:3" ht="12.75">
      <c r="A60" s="4"/>
      <c r="B60" s="6"/>
      <c r="C60" s="6"/>
    </row>
    <row r="61" spans="1:3" ht="12.75">
      <c r="A61" s="4"/>
      <c r="B61" s="6"/>
      <c r="C61" s="6"/>
    </row>
    <row r="62" spans="1:3" ht="12.75">
      <c r="A62" s="4"/>
      <c r="B62" s="6"/>
      <c r="C62" s="6"/>
    </row>
    <row r="63" spans="1:3" ht="12.75">
      <c r="A63" s="4"/>
      <c r="B63" s="6"/>
      <c r="C63" s="6"/>
    </row>
    <row r="64" spans="1:3" ht="12.75">
      <c r="A64" s="4"/>
      <c r="B64" s="6"/>
      <c r="C64" s="6"/>
    </row>
    <row r="65" spans="1:3" ht="12.75">
      <c r="A65" s="4"/>
      <c r="B65" s="6"/>
      <c r="C65" s="6"/>
    </row>
    <row r="66" spans="1:3" ht="12.75">
      <c r="A66" s="4"/>
      <c r="B66" s="6"/>
      <c r="C66" s="6"/>
    </row>
    <row r="67" spans="1:3" ht="12.75">
      <c r="A67" s="4"/>
      <c r="B67" s="6"/>
      <c r="C67" s="6"/>
    </row>
    <row r="68" spans="1:3" ht="12.75">
      <c r="A68" s="4"/>
      <c r="B68" s="6"/>
      <c r="C68" s="6"/>
    </row>
    <row r="69" spans="1:3" ht="12.75">
      <c r="A69" s="4"/>
      <c r="B69" s="6"/>
      <c r="C69" s="6"/>
    </row>
    <row r="70" spans="1:3" ht="12.75">
      <c r="A70" s="4"/>
      <c r="B70" s="6"/>
      <c r="C70" s="6"/>
    </row>
  </sheetData>
  <sheetProtection/>
  <mergeCells count="11">
    <mergeCell ref="B12:C12"/>
    <mergeCell ref="B13:C13"/>
    <mergeCell ref="B29:C29"/>
    <mergeCell ref="A1:B1"/>
    <mergeCell ref="A2:C2"/>
    <mergeCell ref="B11:C11"/>
    <mergeCell ref="D37:F37"/>
    <mergeCell ref="A37:C37"/>
    <mergeCell ref="B26:C26"/>
    <mergeCell ref="B27:C27"/>
    <mergeCell ref="B34:C3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2017-09-11T07:23:44Z</cp:lastPrinted>
  <dcterms:created xsi:type="dcterms:W3CDTF">2002-09-14T02:38:58Z</dcterms:created>
  <dcterms:modified xsi:type="dcterms:W3CDTF">2017-09-11T07:24:20Z</dcterms:modified>
  <cp:category/>
  <cp:version/>
  <cp:contentType/>
  <cp:contentStatus/>
</cp:coreProperties>
</file>