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'Лист3'!$A$1:$AZ$63</definedName>
  </definedNames>
  <calcPr fullCalcOnLoad="1"/>
</workbook>
</file>

<file path=xl/sharedStrings.xml><?xml version="1.0" encoding="utf-8"?>
<sst xmlns="http://schemas.openxmlformats.org/spreadsheetml/2006/main" count="152" uniqueCount="104">
  <si>
    <t>учебный год</t>
  </si>
  <si>
    <t>«___» ___________   ______  г.</t>
  </si>
  <si>
    <t>Факультет:</t>
  </si>
  <si>
    <t>Специальность:</t>
  </si>
  <si>
    <t>Количество уникальных подгрупп</t>
  </si>
  <si>
    <t>_</t>
  </si>
  <si>
    <t>№ п/п</t>
  </si>
  <si>
    <t>К.р.</t>
  </si>
  <si>
    <t>Отчетность</t>
  </si>
  <si>
    <t>Всего часов:</t>
  </si>
  <si>
    <t>Экзамены</t>
  </si>
  <si>
    <t>Зачеты</t>
  </si>
  <si>
    <t>Досрочная сдача</t>
  </si>
  <si>
    <t>Время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</si>
  <si>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</si>
  <si>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</si>
  <si>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</si>
  <si>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</si>
  <si>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</si>
  <si>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</si>
  <si>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</si>
  <si>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</si>
  <si>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</si>
  <si>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</si>
  <si>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</si>
  <si>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</si>
  <si>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</si>
  <si>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</si>
  <si>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</si>
  <si>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</si>
  <si>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</si>
  <si>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Семестр 1</t>
  </si>
  <si>
    <t>Семестр 2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</si>
  <si>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</si>
  <si>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</si>
  <si>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</si>
  <si>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социально-педагогический</t>
  </si>
  <si>
    <t>Педагогика</t>
  </si>
  <si>
    <t>Иностранный язык</t>
  </si>
  <si>
    <t>ИБ</t>
  </si>
  <si>
    <t>ИЯ</t>
  </si>
  <si>
    <t>экзамен</t>
  </si>
  <si>
    <t>зачет</t>
  </si>
  <si>
    <t>1семестр</t>
  </si>
  <si>
    <t>2 семестр</t>
  </si>
  <si>
    <t>Рекомендован к утверждению НМС Учреждения образования 
"Брестский государственный университет имени А.С.Пушкина"
протокол    № ____ от _____________</t>
  </si>
  <si>
    <t>Психология</t>
  </si>
  <si>
    <t>Введение в специальность</t>
  </si>
  <si>
    <t>СР</t>
  </si>
  <si>
    <t>Теоретические основы социальной работы</t>
  </si>
  <si>
    <t>Основы медицинских знаний</t>
  </si>
  <si>
    <t>1 - 86 01 01 - 01 "Социальная работа (социально-педагогическая деятельность)"</t>
  </si>
  <si>
    <t>Курс 1 (5 лет обуч.)</t>
  </si>
  <si>
    <t>1.1</t>
  </si>
  <si>
    <t>Информационные технологии</t>
  </si>
  <si>
    <t>ПС</t>
  </si>
  <si>
    <t>3.1</t>
  </si>
  <si>
    <t>Политология</t>
  </si>
  <si>
    <t>Ф</t>
  </si>
  <si>
    <t>5.1</t>
  </si>
  <si>
    <t>5.2</t>
  </si>
  <si>
    <t>Экономическая теория</t>
  </si>
  <si>
    <t>Социология</t>
  </si>
  <si>
    <t>13.1</t>
  </si>
  <si>
    <t>История социальной работы</t>
  </si>
  <si>
    <t>поток с СПсД</t>
  </si>
  <si>
    <t xml:space="preserve">экзамен </t>
  </si>
  <si>
    <t>потоки</t>
  </si>
  <si>
    <t>Название  модуля,
учебной дисциплины, курсовой работы</t>
  </si>
  <si>
    <t>Белорусский язык (профессиональная лексика)</t>
  </si>
  <si>
    <t>Социальная статистика (компонент УВО)</t>
  </si>
  <si>
    <t>Великая отечественная война советского народа (в контексте Второй мировой войны) (факульт. дисц.)</t>
  </si>
  <si>
    <t>П</t>
  </si>
  <si>
    <t>СПД</t>
  </si>
  <si>
    <t>История Беларуси в контексте европейской цивилизации</t>
  </si>
  <si>
    <t>Первый проректор</t>
  </si>
  <si>
    <t>ПМИ</t>
  </si>
  <si>
    <t>ЭУ</t>
  </si>
  <si>
    <t xml:space="preserve">История (обязательный модуль) </t>
  </si>
  <si>
    <t xml:space="preserve">Политология (обязательный модуль) </t>
  </si>
  <si>
    <t xml:space="preserve">Экономика  (обязательный модуль) </t>
  </si>
  <si>
    <t>Количество академических часов</t>
  </si>
  <si>
    <t>Возрастная физиология с основами валеологии (компонент УВО)</t>
  </si>
  <si>
    <t xml:space="preserve">                                С.Н. Северин</t>
  </si>
  <si>
    <t xml:space="preserve">Философия (обязательный модуль) </t>
  </si>
  <si>
    <t>ОДМП</t>
  </si>
  <si>
    <t xml:space="preserve">диф.зачет </t>
  </si>
  <si>
    <t>2020 - 2021</t>
  </si>
  <si>
    <t>Набор 2020 года</t>
  </si>
  <si>
    <t>14.09.2020 - 19.09.2020</t>
  </si>
  <si>
    <t>23.11.2020 -28.11.2020</t>
  </si>
  <si>
    <t>05.04.2021 - 17.04.2021</t>
  </si>
  <si>
    <t>График 
работы в межсессионный период студентов   1 курса социально-педагогического факультета  
специальность "Социальная работа (социально-психологическая деятельность)"</t>
  </si>
  <si>
    <r>
      <rPr>
        <b/>
        <sz val="14"/>
        <rFont val="Times New Roman"/>
        <family val="1"/>
      </rPr>
      <t>Консультационные дни с 10.00 до 14.00</t>
    </r>
    <r>
      <rPr>
        <sz val="14"/>
        <rFont val="Times New Roman"/>
        <family val="1"/>
      </rPr>
      <t xml:space="preserve">
26.09.2020, 03.10.2020, 10.10.2020, 17.10.2020, 
24.10.2020, 31.10.2020, 07.11.2020, 14.11.2020, 21.11.2020</t>
    </r>
  </si>
  <si>
    <t xml:space="preserve">
</t>
  </si>
  <si>
    <t>16 января 2021 г. - 1-ая ликвидация академической задолженности</t>
  </si>
  <si>
    <t>30 января 2021 г  - 2-ая ликвидация академической задолженности</t>
  </si>
  <si>
    <t>20 февраля 2021 г.</t>
  </si>
  <si>
    <r>
      <rPr>
        <b/>
        <sz val="14"/>
        <rFont val="Times New Roman"/>
        <family val="1"/>
      </rPr>
      <t>Консультационные дни с 10.00 до 14.00</t>
    </r>
    <r>
      <rPr>
        <sz val="14"/>
        <rFont val="Times New Roman"/>
        <family val="1"/>
      </rPr>
      <t xml:space="preserve">
05.12.2020, 12.12.2020, 19.12.2020, 26.12.2020, 09.01.2021, 16.01.2021, 23.01.2021, 30.01.2021, 06.02.2021, 13.02.2021, 20.02.2021, 27.02.2021, 06.03.2021, 13.03.2021, 20.03.2021, 27.03.2021, 03.04.2021
</t>
    </r>
  </si>
  <si>
    <t>15 мая 2021 г. - 1-ая ликвидация академической задолженности</t>
  </si>
  <si>
    <t>29 мая 2021 г. - 2-ая ликвидация академической задолженности</t>
  </si>
  <si>
    <t>Декан факультета                                                                             Н.А.Леонюк</t>
  </si>
  <si>
    <t>Специалист факультета                                                                    И.Н. Проценко</t>
  </si>
  <si>
    <t>зачет поток с 
ДО, ЛОГ,  СПсД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</si>
</sst>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0" xfId="0" applyFont="1" applyFill="1" applyBorder="1" applyAlignment="1">
      <alignment horizontal="center" vertical="center"/>
    </xf>
    <xf numFmtId="18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showGridLines="0" tabSelected="1" view="pageBreakPreview" zoomScale="60" zoomScaleNormal="75" zoomScalePageLayoutView="0" workbookViewId="0" topLeftCell="A1">
      <selection activeCell="A24" sqref="A24:IV24"/>
    </sheetView>
  </sheetViews>
  <sheetFormatPr defaultColWidth="9.140625" defaultRowHeight="12.75"/>
  <cols>
    <col min="1" max="1" width="4.7109375" style="6" customWidth="1"/>
    <col min="2" max="2" width="36.57421875" style="6" customWidth="1"/>
    <col min="3" max="3" width="11.28125" style="6" customWidth="1"/>
    <col min="4" max="4" width="7.7109375" style="6" customWidth="1"/>
    <col min="5" max="6" width="7.57421875" style="6" customWidth="1"/>
    <col min="7" max="7" width="7.7109375" style="6" customWidth="1"/>
    <col min="8" max="8" width="0.13671875" style="6" customWidth="1"/>
    <col min="9" max="9" width="7.7109375" style="6" hidden="1" customWidth="1"/>
    <col min="10" max="10" width="8.7109375" style="6" customWidth="1"/>
    <col min="11" max="11" width="0.13671875" style="6" customWidth="1"/>
    <col min="12" max="12" width="7.7109375" style="6" hidden="1" customWidth="1"/>
    <col min="13" max="13" width="7.8515625" style="6" customWidth="1"/>
    <col min="14" max="14" width="0.71875" style="6" hidden="1" customWidth="1"/>
    <col min="15" max="15" width="0.13671875" style="6" hidden="1" customWidth="1"/>
    <col min="16" max="19" width="7.8515625" style="6" customWidth="1"/>
    <col min="20" max="20" width="7.57421875" style="6" hidden="1" customWidth="1"/>
    <col min="21" max="21" width="7.7109375" style="6" hidden="1" customWidth="1"/>
    <col min="22" max="22" width="8.7109375" style="6" customWidth="1"/>
    <col min="23" max="23" width="0.13671875" style="6" customWidth="1"/>
    <col min="24" max="24" width="0.13671875" style="6" hidden="1" customWidth="1"/>
    <col min="25" max="25" width="7.8515625" style="6" customWidth="1"/>
    <col min="26" max="26" width="7.57421875" style="6" hidden="1" customWidth="1"/>
    <col min="27" max="27" width="0.2890625" style="6" hidden="1" customWidth="1"/>
    <col min="28" max="28" width="0.5625" style="6" hidden="1" customWidth="1"/>
    <col min="29" max="29" width="14.57421875" style="6" customWidth="1"/>
    <col min="30" max="33" width="7.7109375" style="6" customWidth="1"/>
    <col min="34" max="34" width="8.7109375" style="6" customWidth="1"/>
    <col min="35" max="35" width="7.7109375" style="6" customWidth="1"/>
    <col min="36" max="36" width="14.57421875" style="6" customWidth="1"/>
    <col min="37" max="40" width="7.7109375" style="6" customWidth="1"/>
    <col min="41" max="41" width="7.421875" style="6" hidden="1" customWidth="1"/>
    <col min="42" max="42" width="0.13671875" style="6" hidden="1" customWidth="1"/>
    <col min="43" max="43" width="8.7109375" style="6" customWidth="1"/>
    <col min="44" max="44" width="7.57421875" style="6" hidden="1" customWidth="1"/>
    <col min="45" max="45" width="7.7109375" style="6" hidden="1" customWidth="1"/>
    <col min="46" max="46" width="7.7109375" style="6" customWidth="1"/>
    <col min="47" max="47" width="6.140625" style="6" hidden="1" customWidth="1"/>
    <col min="48" max="48" width="0.2890625" style="6" hidden="1" customWidth="1"/>
    <col min="49" max="49" width="7.7109375" style="6" hidden="1" customWidth="1"/>
    <col min="50" max="51" width="14.57421875" style="6" customWidth="1"/>
    <col min="52" max="16384" width="9.140625" style="6" customWidth="1"/>
  </cols>
  <sheetData>
    <row r="1" spans="1:49" ht="24" customHeight="1">
      <c r="A1" s="156" t="s">
        <v>20</v>
      </c>
      <c r="B1" s="156"/>
      <c r="C1" s="1"/>
      <c r="D1" s="2"/>
      <c r="F1" s="42"/>
      <c r="G1" s="42"/>
      <c r="H1" s="42"/>
      <c r="I1" s="42"/>
      <c r="J1" s="42"/>
      <c r="K1" s="42"/>
      <c r="L1" s="42"/>
      <c r="M1" s="152" t="s">
        <v>23</v>
      </c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W1" s="3"/>
    </row>
    <row r="2" spans="1:49" ht="24" customHeight="1">
      <c r="A2" s="156" t="s">
        <v>75</v>
      </c>
      <c r="B2" s="156"/>
      <c r="C2" s="1"/>
      <c r="D2" s="2"/>
      <c r="E2" s="2"/>
      <c r="F2" s="2"/>
      <c r="AW2" s="3"/>
    </row>
    <row r="3" spans="1:51" ht="24" customHeight="1">
      <c r="A3" s="117" t="s">
        <v>83</v>
      </c>
      <c r="B3" s="117"/>
      <c r="C3" s="7"/>
      <c r="D3" s="3"/>
      <c r="E3" s="3"/>
      <c r="F3" s="3"/>
      <c r="G3" s="152"/>
      <c r="H3" s="152"/>
      <c r="I3" s="152"/>
      <c r="J3" s="152"/>
      <c r="K3" s="152"/>
      <c r="L3" s="152"/>
      <c r="M3" s="152"/>
      <c r="N3" s="152"/>
      <c r="O3" s="152"/>
      <c r="P3" s="159" t="s">
        <v>22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42"/>
      <c r="AC3" s="42" t="s">
        <v>87</v>
      </c>
      <c r="AD3" s="42"/>
      <c r="AE3" s="42" t="s">
        <v>0</v>
      </c>
      <c r="AF3" s="42"/>
      <c r="AG3" s="42"/>
      <c r="AI3" s="42"/>
      <c r="AJ3" s="42"/>
      <c r="AK3" s="42"/>
      <c r="AL3" s="42"/>
      <c r="AM3" s="42"/>
      <c r="AN3" s="42"/>
      <c r="AO3" s="42"/>
      <c r="AP3" s="42"/>
      <c r="AQ3" s="42"/>
      <c r="AR3" s="152"/>
      <c r="AS3" s="152"/>
      <c r="AT3" s="152"/>
      <c r="AU3" s="152"/>
      <c r="AV3" s="152"/>
      <c r="AW3" s="152"/>
      <c r="AX3" s="152"/>
      <c r="AY3" s="3"/>
    </row>
    <row r="4" spans="1:49" ht="16.5" customHeight="1">
      <c r="A4" s="117" t="s">
        <v>1</v>
      </c>
      <c r="B4" s="117"/>
      <c r="C4" s="7"/>
      <c r="D4" s="3"/>
      <c r="E4" s="3"/>
      <c r="F4" s="3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3"/>
    </row>
    <row r="5" spans="1:49" ht="15.75" customHeight="1">
      <c r="A5" s="8"/>
      <c r="B5" s="8"/>
      <c r="C5" s="8"/>
      <c r="D5" s="8"/>
      <c r="E5" s="8"/>
      <c r="F5" s="8"/>
      <c r="G5" s="152"/>
      <c r="H5" s="152"/>
      <c r="I5" s="152"/>
      <c r="J5" s="152"/>
      <c r="K5" s="152"/>
      <c r="L5" s="152"/>
      <c r="M5" s="152"/>
      <c r="N5" s="152"/>
      <c r="O5" s="152"/>
      <c r="P5" s="117" t="s">
        <v>2</v>
      </c>
      <c r="Q5" s="117"/>
      <c r="S5" s="117" t="s">
        <v>36</v>
      </c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3"/>
    </row>
    <row r="6" spans="7:51" ht="39.75" customHeight="1">
      <c r="G6" s="152"/>
      <c r="H6" s="152"/>
      <c r="I6" s="152"/>
      <c r="J6" s="152"/>
      <c r="K6" s="152"/>
      <c r="L6" s="152"/>
      <c r="M6" s="152"/>
      <c r="N6" s="152"/>
      <c r="O6" s="152"/>
      <c r="P6" s="156" t="s">
        <v>3</v>
      </c>
      <c r="Q6" s="156"/>
      <c r="R6" s="156"/>
      <c r="S6" s="153" t="s">
        <v>51</v>
      </c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5"/>
      <c r="AJ6" s="155"/>
      <c r="AK6" s="155"/>
      <c r="AL6" s="9"/>
      <c r="AM6" s="9"/>
      <c r="AN6" s="9"/>
      <c r="AO6" s="9"/>
      <c r="AP6" s="9"/>
      <c r="AQ6" s="117" t="s">
        <v>88</v>
      </c>
      <c r="AR6" s="117"/>
      <c r="AS6" s="117"/>
      <c r="AT6" s="117"/>
      <c r="AU6" s="117"/>
      <c r="AV6" s="117"/>
      <c r="AW6" s="117"/>
      <c r="AX6" s="117"/>
      <c r="AY6" s="7"/>
    </row>
    <row r="7" spans="1:49" ht="15" customHeight="1">
      <c r="A7" s="3"/>
      <c r="G7" s="106" t="s">
        <v>35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3"/>
    </row>
    <row r="8" spans="1:51" ht="24" customHeight="1">
      <c r="A8" s="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117" t="s">
        <v>52</v>
      </c>
      <c r="AR8" s="117"/>
      <c r="AS8" s="117"/>
      <c r="AT8" s="117"/>
      <c r="AU8" s="117"/>
      <c r="AV8" s="117"/>
      <c r="AW8" s="117"/>
      <c r="AX8" s="117"/>
      <c r="AY8" s="7"/>
    </row>
    <row r="9" spans="1:49" ht="6.75" customHeight="1" thickBot="1">
      <c r="A9" s="3"/>
      <c r="G9" s="3"/>
      <c r="H9" s="3"/>
      <c r="I9" s="3"/>
      <c r="J9" s="152"/>
      <c r="K9" s="152"/>
      <c r="L9" s="152"/>
      <c r="M9" s="152"/>
      <c r="N9" s="152"/>
      <c r="O9" s="152"/>
      <c r="P9" s="3"/>
      <c r="Q9" s="3"/>
      <c r="R9" s="3"/>
      <c r="S9" s="7"/>
      <c r="T9" s="7"/>
      <c r="U9" s="152"/>
      <c r="V9" s="152"/>
      <c r="W9" s="152"/>
      <c r="X9" s="7"/>
      <c r="Y9" s="3"/>
      <c r="Z9" s="3"/>
      <c r="AA9" s="160" t="s">
        <v>4</v>
      </c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1"/>
      <c r="AP9" s="11" t="s">
        <v>5</v>
      </c>
      <c r="AQ9" s="152"/>
      <c r="AR9" s="152"/>
      <c r="AS9" s="152"/>
      <c r="AT9" s="152"/>
      <c r="AU9" s="152"/>
      <c r="AV9" s="152"/>
      <c r="AW9" s="3"/>
    </row>
    <row r="10" spans="1:51" ht="28.5" customHeight="1" thickBot="1">
      <c r="A10" s="116" t="s">
        <v>6</v>
      </c>
      <c r="B10" s="116" t="s">
        <v>68</v>
      </c>
      <c r="C10" s="127" t="s">
        <v>21</v>
      </c>
      <c r="D10" s="99" t="s">
        <v>81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3"/>
      <c r="P10" s="99" t="s">
        <v>31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1"/>
      <c r="AK10" s="99" t="s">
        <v>32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53"/>
    </row>
    <row r="11" spans="1:51" ht="24" customHeight="1" thickBot="1">
      <c r="A11" s="116"/>
      <c r="B11" s="116"/>
      <c r="C11" s="157"/>
      <c r="D11" s="147" t="s">
        <v>24</v>
      </c>
      <c r="E11" s="146" t="s">
        <v>25</v>
      </c>
      <c r="F11" s="146" t="s">
        <v>26</v>
      </c>
      <c r="G11" s="99" t="s">
        <v>27</v>
      </c>
      <c r="H11" s="100"/>
      <c r="I11" s="100"/>
      <c r="J11" s="100"/>
      <c r="K11" s="100"/>
      <c r="L11" s="100"/>
      <c r="M11" s="100"/>
      <c r="N11" s="101"/>
      <c r="O11" s="15"/>
      <c r="P11" s="110" t="s">
        <v>89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2"/>
      <c r="AD11" s="149" t="s">
        <v>90</v>
      </c>
      <c r="AE11" s="150"/>
      <c r="AF11" s="150"/>
      <c r="AG11" s="150"/>
      <c r="AH11" s="150"/>
      <c r="AI11" s="150"/>
      <c r="AJ11" s="151"/>
      <c r="AK11" s="149" t="s">
        <v>91</v>
      </c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1"/>
      <c r="AY11" s="54"/>
    </row>
    <row r="12" spans="1:51" ht="27" customHeight="1" thickBot="1">
      <c r="A12" s="116"/>
      <c r="B12" s="116"/>
      <c r="C12" s="157"/>
      <c r="D12" s="147"/>
      <c r="E12" s="147"/>
      <c r="F12" s="147"/>
      <c r="G12" s="116" t="s">
        <v>18</v>
      </c>
      <c r="H12" s="116"/>
      <c r="I12" s="116"/>
      <c r="J12" s="116" t="s">
        <v>17</v>
      </c>
      <c r="K12" s="116"/>
      <c r="L12" s="116"/>
      <c r="M12" s="116" t="s">
        <v>19</v>
      </c>
      <c r="N12" s="116"/>
      <c r="O12" s="116"/>
      <c r="P12" s="102" t="s">
        <v>28</v>
      </c>
      <c r="Q12" s="102" t="s">
        <v>29</v>
      </c>
      <c r="R12" s="102" t="s">
        <v>30</v>
      </c>
      <c r="S12" s="99" t="s">
        <v>27</v>
      </c>
      <c r="T12" s="100"/>
      <c r="U12" s="100"/>
      <c r="V12" s="100"/>
      <c r="W12" s="100"/>
      <c r="X12" s="100"/>
      <c r="Y12" s="100"/>
      <c r="Z12" s="101"/>
      <c r="AA12" s="16"/>
      <c r="AB12" s="12" t="s">
        <v>7</v>
      </c>
      <c r="AC12" s="127" t="s">
        <v>8</v>
      </c>
      <c r="AD12" s="102" t="s">
        <v>28</v>
      </c>
      <c r="AE12" s="102" t="s">
        <v>29</v>
      </c>
      <c r="AF12" s="102" t="s">
        <v>30</v>
      </c>
      <c r="AG12" s="163" t="s">
        <v>27</v>
      </c>
      <c r="AH12" s="165"/>
      <c r="AI12" s="166"/>
      <c r="AJ12" s="161" t="s">
        <v>8</v>
      </c>
      <c r="AK12" s="102" t="s">
        <v>28</v>
      </c>
      <c r="AL12" s="102" t="s">
        <v>29</v>
      </c>
      <c r="AM12" s="102" t="s">
        <v>30</v>
      </c>
      <c r="AN12" s="99" t="s">
        <v>27</v>
      </c>
      <c r="AO12" s="100"/>
      <c r="AP12" s="100"/>
      <c r="AQ12" s="100"/>
      <c r="AR12" s="100"/>
      <c r="AS12" s="100"/>
      <c r="AT12" s="100"/>
      <c r="AU12" s="101"/>
      <c r="AV12" s="16"/>
      <c r="AW12" s="12" t="s">
        <v>7</v>
      </c>
      <c r="AX12" s="163" t="s">
        <v>8</v>
      </c>
      <c r="AY12" s="169" t="s">
        <v>67</v>
      </c>
    </row>
    <row r="13" spans="1:51" ht="47.25" customHeight="1" thickBot="1">
      <c r="A13" s="116"/>
      <c r="B13" s="116"/>
      <c r="C13" s="158"/>
      <c r="D13" s="148"/>
      <c r="E13" s="148"/>
      <c r="F13" s="148"/>
      <c r="G13" s="116"/>
      <c r="H13" s="116"/>
      <c r="I13" s="116"/>
      <c r="J13" s="116"/>
      <c r="K13" s="116"/>
      <c r="L13" s="116"/>
      <c r="M13" s="116"/>
      <c r="N13" s="116"/>
      <c r="O13" s="116"/>
      <c r="P13" s="103"/>
      <c r="Q13" s="103"/>
      <c r="R13" s="103"/>
      <c r="S13" s="116" t="s">
        <v>18</v>
      </c>
      <c r="T13" s="116"/>
      <c r="U13" s="116"/>
      <c r="V13" s="116" t="s">
        <v>17</v>
      </c>
      <c r="W13" s="116"/>
      <c r="X13" s="116"/>
      <c r="Y13" s="116" t="s">
        <v>19</v>
      </c>
      <c r="Z13" s="116"/>
      <c r="AA13" s="116"/>
      <c r="AB13" s="12"/>
      <c r="AC13" s="128"/>
      <c r="AD13" s="103"/>
      <c r="AE13" s="103"/>
      <c r="AF13" s="103"/>
      <c r="AG13" s="37" t="s">
        <v>18</v>
      </c>
      <c r="AH13" s="37" t="s">
        <v>17</v>
      </c>
      <c r="AI13" s="43" t="s">
        <v>19</v>
      </c>
      <c r="AJ13" s="162"/>
      <c r="AK13" s="103"/>
      <c r="AL13" s="103"/>
      <c r="AM13" s="103"/>
      <c r="AN13" s="99" t="s">
        <v>18</v>
      </c>
      <c r="AO13" s="100"/>
      <c r="AP13" s="101"/>
      <c r="AQ13" s="99" t="s">
        <v>17</v>
      </c>
      <c r="AR13" s="100"/>
      <c r="AS13" s="101"/>
      <c r="AT13" s="99" t="s">
        <v>19</v>
      </c>
      <c r="AU13" s="100"/>
      <c r="AV13" s="101"/>
      <c r="AW13" s="12"/>
      <c r="AX13" s="164"/>
      <c r="AY13" s="170"/>
    </row>
    <row r="14" spans="1:51" s="76" customFormat="1" ht="38.25" thickBot="1">
      <c r="A14" s="70">
        <v>1</v>
      </c>
      <c r="B14" s="71" t="s">
        <v>78</v>
      </c>
      <c r="C14" s="70" t="s">
        <v>39</v>
      </c>
      <c r="D14" s="70">
        <v>72</v>
      </c>
      <c r="E14" s="70">
        <v>2</v>
      </c>
      <c r="F14" s="72">
        <v>10</v>
      </c>
      <c r="G14" s="104">
        <v>6</v>
      </c>
      <c r="H14" s="105"/>
      <c r="I14" s="126"/>
      <c r="J14" s="104">
        <v>4</v>
      </c>
      <c r="K14" s="105"/>
      <c r="L14" s="126"/>
      <c r="M14" s="104"/>
      <c r="N14" s="105"/>
      <c r="O14" s="126"/>
      <c r="P14" s="73"/>
      <c r="Q14" s="74"/>
      <c r="R14" s="74">
        <v>10</v>
      </c>
      <c r="S14" s="113">
        <v>6</v>
      </c>
      <c r="T14" s="114"/>
      <c r="U14" s="115"/>
      <c r="V14" s="113">
        <v>4</v>
      </c>
      <c r="W14" s="114"/>
      <c r="X14" s="115"/>
      <c r="Y14" s="113"/>
      <c r="Z14" s="114"/>
      <c r="AA14" s="115"/>
      <c r="AB14" s="70"/>
      <c r="AC14" s="67"/>
      <c r="AD14" s="67">
        <v>72</v>
      </c>
      <c r="AE14" s="67">
        <v>2</v>
      </c>
      <c r="AF14" s="67"/>
      <c r="AG14" s="67"/>
      <c r="AH14" s="67"/>
      <c r="AI14" s="67"/>
      <c r="AJ14" s="67" t="s">
        <v>86</v>
      </c>
      <c r="AK14" s="67"/>
      <c r="AL14" s="67"/>
      <c r="AM14" s="67"/>
      <c r="AN14" s="113"/>
      <c r="AO14" s="114"/>
      <c r="AP14" s="115"/>
      <c r="AQ14" s="113"/>
      <c r="AR14" s="114"/>
      <c r="AS14" s="115"/>
      <c r="AT14" s="113"/>
      <c r="AU14" s="114"/>
      <c r="AV14" s="115"/>
      <c r="AW14" s="70"/>
      <c r="AX14" s="67"/>
      <c r="AY14" s="75"/>
    </row>
    <row r="15" spans="1:51" s="76" customFormat="1" ht="40.5" customHeight="1" thickBot="1">
      <c r="A15" s="77" t="s">
        <v>53</v>
      </c>
      <c r="B15" s="71" t="s">
        <v>74</v>
      </c>
      <c r="C15" s="70" t="s">
        <v>39</v>
      </c>
      <c r="D15" s="70"/>
      <c r="E15" s="70"/>
      <c r="F15" s="72">
        <v>10</v>
      </c>
      <c r="G15" s="104">
        <v>6</v>
      </c>
      <c r="H15" s="105"/>
      <c r="I15" s="126"/>
      <c r="J15" s="104">
        <v>4</v>
      </c>
      <c r="K15" s="105"/>
      <c r="L15" s="126"/>
      <c r="M15" s="104"/>
      <c r="N15" s="105"/>
      <c r="O15" s="126"/>
      <c r="P15" s="73"/>
      <c r="Q15" s="74"/>
      <c r="R15" s="74">
        <v>10</v>
      </c>
      <c r="S15" s="113">
        <v>6</v>
      </c>
      <c r="T15" s="114"/>
      <c r="U15" s="115"/>
      <c r="V15" s="113">
        <v>4</v>
      </c>
      <c r="W15" s="114"/>
      <c r="X15" s="115"/>
      <c r="Y15" s="113"/>
      <c r="Z15" s="114"/>
      <c r="AA15" s="115"/>
      <c r="AB15" s="70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72"/>
      <c r="AP15" s="78"/>
      <c r="AQ15" s="67"/>
      <c r="AR15" s="72"/>
      <c r="AS15" s="78"/>
      <c r="AT15" s="67"/>
      <c r="AU15" s="72"/>
      <c r="AV15" s="78"/>
      <c r="AW15" s="70"/>
      <c r="AX15" s="79"/>
      <c r="AY15" s="80" t="s">
        <v>65</v>
      </c>
    </row>
    <row r="16" spans="1:51" s="76" customFormat="1" ht="29.25" customHeight="1" thickBot="1">
      <c r="A16" s="70">
        <v>2</v>
      </c>
      <c r="B16" s="71" t="s">
        <v>54</v>
      </c>
      <c r="C16" s="70" t="s">
        <v>76</v>
      </c>
      <c r="D16" s="70">
        <v>174</v>
      </c>
      <c r="E16" s="70">
        <v>5</v>
      </c>
      <c r="F16" s="72">
        <v>20</v>
      </c>
      <c r="G16" s="74">
        <v>10</v>
      </c>
      <c r="H16" s="81">
        <v>4</v>
      </c>
      <c r="I16" s="82">
        <f aca="true" t="shared" si="0" ref="I16:I22">SUM(G16:H16)</f>
        <v>14</v>
      </c>
      <c r="J16" s="74"/>
      <c r="K16" s="81"/>
      <c r="L16" s="82"/>
      <c r="M16" s="74">
        <v>10</v>
      </c>
      <c r="N16" s="81"/>
      <c r="O16" s="82">
        <f>SUM(M16:N16)</f>
        <v>10</v>
      </c>
      <c r="P16" s="73"/>
      <c r="Q16" s="74"/>
      <c r="R16" s="74">
        <v>10</v>
      </c>
      <c r="S16" s="67">
        <v>10</v>
      </c>
      <c r="T16" s="72"/>
      <c r="U16" s="78">
        <f>SUM(S16:T16)</f>
        <v>10</v>
      </c>
      <c r="V16" s="67"/>
      <c r="W16" s="72"/>
      <c r="X16" s="78"/>
      <c r="Y16" s="67"/>
      <c r="Z16" s="72"/>
      <c r="AA16" s="78"/>
      <c r="AB16" s="70"/>
      <c r="AC16" s="67"/>
      <c r="AD16" s="67"/>
      <c r="AE16" s="67"/>
      <c r="AF16" s="67">
        <v>6</v>
      </c>
      <c r="AG16" s="67"/>
      <c r="AH16" s="67"/>
      <c r="AI16" s="67">
        <v>6</v>
      </c>
      <c r="AJ16" s="67"/>
      <c r="AK16" s="67">
        <v>174</v>
      </c>
      <c r="AL16" s="67">
        <v>5</v>
      </c>
      <c r="AM16" s="67">
        <v>4</v>
      </c>
      <c r="AN16" s="67"/>
      <c r="AO16" s="72"/>
      <c r="AP16" s="78"/>
      <c r="AQ16" s="67"/>
      <c r="AR16" s="72"/>
      <c r="AS16" s="78"/>
      <c r="AT16" s="67">
        <v>4</v>
      </c>
      <c r="AU16" s="72"/>
      <c r="AV16" s="78">
        <f>SUM(AT16:AU16)</f>
        <v>4</v>
      </c>
      <c r="AW16" s="70"/>
      <c r="AX16" s="67" t="s">
        <v>66</v>
      </c>
      <c r="AY16" s="80" t="s">
        <v>65</v>
      </c>
    </row>
    <row r="17" spans="1:51" s="76" customFormat="1" ht="38.25" thickBot="1">
      <c r="A17" s="70">
        <v>3</v>
      </c>
      <c r="B17" s="83" t="s">
        <v>79</v>
      </c>
      <c r="C17" s="70"/>
      <c r="D17" s="84"/>
      <c r="E17" s="84"/>
      <c r="F17" s="85">
        <v>4</v>
      </c>
      <c r="G17" s="74">
        <v>2</v>
      </c>
      <c r="H17" s="81"/>
      <c r="I17" s="82">
        <f t="shared" si="0"/>
        <v>2</v>
      </c>
      <c r="J17" s="74">
        <v>2</v>
      </c>
      <c r="K17" s="81"/>
      <c r="L17" s="82">
        <f>SUM(J17:K17)</f>
        <v>2</v>
      </c>
      <c r="M17" s="74"/>
      <c r="N17" s="81"/>
      <c r="O17" s="82"/>
      <c r="P17" s="73"/>
      <c r="Q17" s="74"/>
      <c r="R17" s="74"/>
      <c r="S17" s="67"/>
      <c r="T17" s="72"/>
      <c r="U17" s="78"/>
      <c r="V17" s="67"/>
      <c r="W17" s="72"/>
      <c r="X17" s="78"/>
      <c r="Y17" s="67"/>
      <c r="Z17" s="72"/>
      <c r="AA17" s="78"/>
      <c r="AB17" s="86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>
        <v>4</v>
      </c>
      <c r="AN17" s="67">
        <v>2</v>
      </c>
      <c r="AO17" s="72"/>
      <c r="AP17" s="78">
        <f>SUM(AN17:AO17)</f>
        <v>2</v>
      </c>
      <c r="AQ17" s="67">
        <v>2</v>
      </c>
      <c r="AR17" s="72"/>
      <c r="AS17" s="78">
        <f>SUM(AQ17:AR17)</f>
        <v>2</v>
      </c>
      <c r="AT17" s="67"/>
      <c r="AU17" s="72"/>
      <c r="AV17" s="78"/>
      <c r="AW17" s="86"/>
      <c r="AX17" s="67"/>
      <c r="AY17" s="75"/>
    </row>
    <row r="18" spans="1:51" s="76" customFormat="1" ht="19.5" thickBot="1">
      <c r="A18" s="77" t="s">
        <v>56</v>
      </c>
      <c r="B18" s="83" t="s">
        <v>57</v>
      </c>
      <c r="C18" s="70" t="s">
        <v>55</v>
      </c>
      <c r="D18" s="84"/>
      <c r="E18" s="84"/>
      <c r="F18" s="85">
        <v>4</v>
      </c>
      <c r="G18" s="74">
        <v>2</v>
      </c>
      <c r="H18" s="81"/>
      <c r="I18" s="82">
        <f t="shared" si="0"/>
        <v>2</v>
      </c>
      <c r="J18" s="74">
        <v>2</v>
      </c>
      <c r="K18" s="81"/>
      <c r="L18" s="82">
        <f>SUM(J18:K18)</f>
        <v>2</v>
      </c>
      <c r="M18" s="74"/>
      <c r="N18" s="81"/>
      <c r="O18" s="82"/>
      <c r="P18" s="73"/>
      <c r="Q18" s="74"/>
      <c r="R18" s="74"/>
      <c r="S18" s="67"/>
      <c r="T18" s="72"/>
      <c r="U18" s="78"/>
      <c r="V18" s="67"/>
      <c r="W18" s="72"/>
      <c r="X18" s="78"/>
      <c r="Y18" s="67"/>
      <c r="Z18" s="72"/>
      <c r="AA18" s="78"/>
      <c r="AB18" s="86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>
        <v>4</v>
      </c>
      <c r="AN18" s="67">
        <v>2</v>
      </c>
      <c r="AO18" s="72"/>
      <c r="AP18" s="78">
        <f>SUM(AN18:AO18)</f>
        <v>2</v>
      </c>
      <c r="AQ18" s="67">
        <v>2</v>
      </c>
      <c r="AR18" s="72"/>
      <c r="AS18" s="78">
        <f>SUM(AQ18:AR18)</f>
        <v>2</v>
      </c>
      <c r="AT18" s="67"/>
      <c r="AU18" s="72"/>
      <c r="AV18" s="78"/>
      <c r="AW18" s="86"/>
      <c r="AX18" s="67"/>
      <c r="AY18" s="80" t="s">
        <v>65</v>
      </c>
    </row>
    <row r="19" spans="1:51" s="76" customFormat="1" ht="38.25" thickBot="1">
      <c r="A19" s="70">
        <v>4</v>
      </c>
      <c r="B19" s="83" t="s">
        <v>84</v>
      </c>
      <c r="C19" s="70" t="s">
        <v>58</v>
      </c>
      <c r="D19" s="84"/>
      <c r="E19" s="84"/>
      <c r="F19" s="85">
        <v>4</v>
      </c>
      <c r="G19" s="74">
        <v>4</v>
      </c>
      <c r="H19" s="81"/>
      <c r="I19" s="82">
        <f t="shared" si="0"/>
        <v>4</v>
      </c>
      <c r="J19" s="74"/>
      <c r="K19" s="81"/>
      <c r="L19" s="82"/>
      <c r="M19" s="74"/>
      <c r="N19" s="81"/>
      <c r="O19" s="82"/>
      <c r="P19" s="73"/>
      <c r="Q19" s="74"/>
      <c r="R19" s="74"/>
      <c r="S19" s="67"/>
      <c r="T19" s="72"/>
      <c r="U19" s="78"/>
      <c r="V19" s="67"/>
      <c r="W19" s="72"/>
      <c r="X19" s="78"/>
      <c r="Y19" s="67"/>
      <c r="Z19" s="72"/>
      <c r="AA19" s="78"/>
      <c r="AB19" s="86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>
        <v>4</v>
      </c>
      <c r="AN19" s="67">
        <v>4</v>
      </c>
      <c r="AO19" s="72"/>
      <c r="AP19" s="78">
        <f>SUM(AN19:AO19)</f>
        <v>4</v>
      </c>
      <c r="AQ19" s="67"/>
      <c r="AR19" s="72"/>
      <c r="AS19" s="78"/>
      <c r="AT19" s="67"/>
      <c r="AU19" s="72"/>
      <c r="AV19" s="78"/>
      <c r="AW19" s="86"/>
      <c r="AX19" s="67"/>
      <c r="AY19" s="80" t="s">
        <v>65</v>
      </c>
    </row>
    <row r="20" spans="1:51" s="76" customFormat="1" ht="38.25" thickBot="1">
      <c r="A20" s="70">
        <v>5</v>
      </c>
      <c r="B20" s="83" t="s">
        <v>80</v>
      </c>
      <c r="C20" s="70"/>
      <c r="D20" s="84">
        <v>144</v>
      </c>
      <c r="E20" s="84">
        <v>4</v>
      </c>
      <c r="F20" s="85">
        <v>16</v>
      </c>
      <c r="G20" s="74">
        <v>10</v>
      </c>
      <c r="H20" s="81"/>
      <c r="I20" s="82">
        <f t="shared" si="0"/>
        <v>10</v>
      </c>
      <c r="J20" s="74">
        <v>6</v>
      </c>
      <c r="K20" s="81"/>
      <c r="L20" s="82">
        <f>SUM(J20:K20)</f>
        <v>6</v>
      </c>
      <c r="M20" s="74"/>
      <c r="N20" s="81"/>
      <c r="O20" s="82"/>
      <c r="P20" s="73"/>
      <c r="Q20" s="74"/>
      <c r="R20" s="74">
        <v>12</v>
      </c>
      <c r="S20" s="67">
        <v>8</v>
      </c>
      <c r="T20" s="72"/>
      <c r="U20" s="78">
        <f>SUM(S20:T20)</f>
        <v>8</v>
      </c>
      <c r="V20" s="67">
        <v>4</v>
      </c>
      <c r="W20" s="72"/>
      <c r="X20" s="78">
        <f>SUM(V20:W20)</f>
        <v>4</v>
      </c>
      <c r="Y20" s="67"/>
      <c r="Z20" s="72"/>
      <c r="AA20" s="78"/>
      <c r="AB20" s="86"/>
      <c r="AC20" s="67"/>
      <c r="AD20" s="67">
        <v>144</v>
      </c>
      <c r="AE20" s="67">
        <v>4</v>
      </c>
      <c r="AF20" s="67">
        <v>4</v>
      </c>
      <c r="AG20" s="67">
        <v>2</v>
      </c>
      <c r="AH20" s="67">
        <v>2</v>
      </c>
      <c r="AI20" s="67"/>
      <c r="AJ20" s="67" t="s">
        <v>41</v>
      </c>
      <c r="AK20" s="67"/>
      <c r="AL20" s="67"/>
      <c r="AM20" s="67"/>
      <c r="AN20" s="67"/>
      <c r="AO20" s="72"/>
      <c r="AP20" s="78"/>
      <c r="AQ20" s="67"/>
      <c r="AR20" s="72"/>
      <c r="AS20" s="78"/>
      <c r="AT20" s="67"/>
      <c r="AU20" s="72"/>
      <c r="AV20" s="78"/>
      <c r="AW20" s="86"/>
      <c r="AX20" s="67"/>
      <c r="AY20" s="87"/>
    </row>
    <row r="21" spans="1:51" s="76" customFormat="1" ht="19.5" thickBot="1">
      <c r="A21" s="77" t="s">
        <v>59</v>
      </c>
      <c r="B21" s="83" t="s">
        <v>61</v>
      </c>
      <c r="C21" s="70" t="s">
        <v>77</v>
      </c>
      <c r="D21" s="84"/>
      <c r="E21" s="84"/>
      <c r="F21" s="85">
        <v>10</v>
      </c>
      <c r="G21" s="74">
        <v>6</v>
      </c>
      <c r="H21" s="81">
        <v>4</v>
      </c>
      <c r="I21" s="82">
        <f t="shared" si="0"/>
        <v>10</v>
      </c>
      <c r="J21" s="74">
        <v>4</v>
      </c>
      <c r="K21" s="81"/>
      <c r="L21" s="82">
        <f>SUM(J21:K21)</f>
        <v>4</v>
      </c>
      <c r="M21" s="74"/>
      <c r="N21" s="81"/>
      <c r="O21" s="82"/>
      <c r="P21" s="73"/>
      <c r="Q21" s="74"/>
      <c r="R21" s="74">
        <v>10</v>
      </c>
      <c r="S21" s="67">
        <v>6</v>
      </c>
      <c r="T21" s="72"/>
      <c r="U21" s="78">
        <f>SUM(S21:T21)</f>
        <v>6</v>
      </c>
      <c r="V21" s="67">
        <v>4</v>
      </c>
      <c r="W21" s="72"/>
      <c r="X21" s="78">
        <f>SUM(V21:W21)</f>
        <v>4</v>
      </c>
      <c r="Y21" s="67"/>
      <c r="Z21" s="72"/>
      <c r="AA21" s="78"/>
      <c r="AB21" s="86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72"/>
      <c r="AP21" s="78"/>
      <c r="AQ21" s="67"/>
      <c r="AR21" s="72"/>
      <c r="AS21" s="78"/>
      <c r="AT21" s="67"/>
      <c r="AU21" s="72"/>
      <c r="AV21" s="78"/>
      <c r="AW21" s="86"/>
      <c r="AX21" s="67"/>
      <c r="AY21" s="80" t="s">
        <v>65</v>
      </c>
    </row>
    <row r="22" spans="1:51" s="76" customFormat="1" ht="19.5" thickBot="1">
      <c r="A22" s="77" t="s">
        <v>60</v>
      </c>
      <c r="B22" s="83" t="s">
        <v>62</v>
      </c>
      <c r="C22" s="70" t="s">
        <v>55</v>
      </c>
      <c r="D22" s="84"/>
      <c r="E22" s="84"/>
      <c r="F22" s="85">
        <v>6</v>
      </c>
      <c r="G22" s="74">
        <v>4</v>
      </c>
      <c r="H22" s="81">
        <v>2</v>
      </c>
      <c r="I22" s="82">
        <f t="shared" si="0"/>
        <v>6</v>
      </c>
      <c r="J22" s="74">
        <v>2</v>
      </c>
      <c r="K22" s="81"/>
      <c r="L22" s="82">
        <f>SUM(J22:K22)</f>
        <v>2</v>
      </c>
      <c r="M22" s="74"/>
      <c r="N22" s="81"/>
      <c r="O22" s="82"/>
      <c r="P22" s="73"/>
      <c r="Q22" s="74"/>
      <c r="R22" s="74">
        <v>2</v>
      </c>
      <c r="S22" s="67">
        <v>2</v>
      </c>
      <c r="T22" s="72"/>
      <c r="U22" s="78">
        <f>SUM(S22:T22)</f>
        <v>2</v>
      </c>
      <c r="V22" s="67"/>
      <c r="W22" s="72"/>
      <c r="X22" s="78"/>
      <c r="Y22" s="67"/>
      <c r="Z22" s="72"/>
      <c r="AA22" s="78"/>
      <c r="AB22" s="86"/>
      <c r="AC22" s="67"/>
      <c r="AD22" s="67"/>
      <c r="AE22" s="67"/>
      <c r="AF22" s="67">
        <v>4</v>
      </c>
      <c r="AG22" s="67">
        <v>2</v>
      </c>
      <c r="AH22" s="67">
        <v>2</v>
      </c>
      <c r="AI22" s="67"/>
      <c r="AJ22" s="67"/>
      <c r="AK22" s="67"/>
      <c r="AL22" s="67"/>
      <c r="AM22" s="67"/>
      <c r="AN22" s="67"/>
      <c r="AO22" s="72"/>
      <c r="AP22" s="78"/>
      <c r="AQ22" s="67"/>
      <c r="AR22" s="72"/>
      <c r="AS22" s="78">
        <f>SUM(AQ22:AR22)</f>
        <v>0</v>
      </c>
      <c r="AT22" s="67"/>
      <c r="AU22" s="72"/>
      <c r="AV22" s="78"/>
      <c r="AW22" s="86"/>
      <c r="AX22" s="67"/>
      <c r="AY22" s="80" t="s">
        <v>65</v>
      </c>
    </row>
    <row r="23" spans="1:51" s="76" customFormat="1" ht="38.25" thickBot="1">
      <c r="A23" s="70">
        <v>6</v>
      </c>
      <c r="B23" s="83" t="s">
        <v>69</v>
      </c>
      <c r="C23" s="88" t="s">
        <v>85</v>
      </c>
      <c r="D23" s="84"/>
      <c r="E23" s="84"/>
      <c r="F23" s="85">
        <v>4</v>
      </c>
      <c r="G23" s="104">
        <v>4</v>
      </c>
      <c r="H23" s="105"/>
      <c r="I23" s="82">
        <f>SUM(G23)</f>
        <v>4</v>
      </c>
      <c r="J23" s="104"/>
      <c r="K23" s="105"/>
      <c r="L23" s="82"/>
      <c r="M23" s="104"/>
      <c r="N23" s="105"/>
      <c r="O23" s="82"/>
      <c r="P23" s="73"/>
      <c r="Q23" s="74"/>
      <c r="R23" s="74"/>
      <c r="S23" s="113"/>
      <c r="T23" s="114"/>
      <c r="U23" s="78"/>
      <c r="V23" s="113"/>
      <c r="W23" s="114"/>
      <c r="X23" s="78"/>
      <c r="Y23" s="113"/>
      <c r="Z23" s="114"/>
      <c r="AA23" s="78"/>
      <c r="AB23" s="86"/>
      <c r="AC23" s="70"/>
      <c r="AD23" s="70"/>
      <c r="AE23" s="70"/>
      <c r="AF23" s="70"/>
      <c r="AG23" s="70"/>
      <c r="AH23" s="70"/>
      <c r="AI23" s="70"/>
      <c r="AJ23" s="70"/>
      <c r="AK23" s="70"/>
      <c r="AL23" s="67"/>
      <c r="AM23" s="67">
        <v>4</v>
      </c>
      <c r="AN23" s="113">
        <v>4</v>
      </c>
      <c r="AO23" s="114"/>
      <c r="AP23" s="78">
        <f>SUM(AN23)</f>
        <v>4</v>
      </c>
      <c r="AQ23" s="113"/>
      <c r="AR23" s="114"/>
      <c r="AS23" s="78"/>
      <c r="AT23" s="113"/>
      <c r="AU23" s="114"/>
      <c r="AV23" s="78"/>
      <c r="AW23" s="86"/>
      <c r="AX23" s="67"/>
      <c r="AY23" s="80" t="s">
        <v>65</v>
      </c>
    </row>
    <row r="24" spans="1:51" s="76" customFormat="1" ht="19.5" thickBot="1">
      <c r="A24" s="70">
        <v>7</v>
      </c>
      <c r="B24" s="83" t="s">
        <v>38</v>
      </c>
      <c r="C24" s="70" t="s">
        <v>40</v>
      </c>
      <c r="D24" s="84">
        <v>120</v>
      </c>
      <c r="E24" s="84">
        <v>3</v>
      </c>
      <c r="F24" s="85">
        <v>12</v>
      </c>
      <c r="G24" s="91"/>
      <c r="H24" s="92"/>
      <c r="I24" s="96"/>
      <c r="J24" s="91">
        <v>12</v>
      </c>
      <c r="K24" s="92"/>
      <c r="L24" s="96">
        <f>SUM(J24:K24)</f>
        <v>12</v>
      </c>
      <c r="M24" s="91"/>
      <c r="N24" s="92"/>
      <c r="O24" s="96"/>
      <c r="P24" s="73"/>
      <c r="Q24" s="91"/>
      <c r="R24" s="91"/>
      <c r="S24" s="93"/>
      <c r="T24" s="94"/>
      <c r="U24" s="95"/>
      <c r="V24" s="93"/>
      <c r="W24" s="94"/>
      <c r="X24" s="95"/>
      <c r="Y24" s="93"/>
      <c r="Z24" s="94"/>
      <c r="AA24" s="95"/>
      <c r="AB24" s="86"/>
      <c r="AC24" s="93"/>
      <c r="AD24" s="93"/>
      <c r="AE24" s="93"/>
      <c r="AF24" s="93">
        <v>4</v>
      </c>
      <c r="AG24" s="93"/>
      <c r="AH24" s="93">
        <v>4</v>
      </c>
      <c r="AI24" s="93"/>
      <c r="AJ24" s="93"/>
      <c r="AK24" s="93">
        <v>120</v>
      </c>
      <c r="AL24" s="93">
        <v>3</v>
      </c>
      <c r="AM24" s="93">
        <v>8</v>
      </c>
      <c r="AN24" s="93"/>
      <c r="AO24" s="94"/>
      <c r="AP24" s="95"/>
      <c r="AQ24" s="93">
        <v>8</v>
      </c>
      <c r="AR24" s="94"/>
      <c r="AS24" s="95">
        <f>SUM(AQ24:AR24)</f>
        <v>8</v>
      </c>
      <c r="AT24" s="93"/>
      <c r="AU24" s="94"/>
      <c r="AV24" s="95"/>
      <c r="AW24" s="86"/>
      <c r="AX24" s="93" t="s">
        <v>42</v>
      </c>
      <c r="AY24" s="89"/>
    </row>
    <row r="25" spans="1:51" s="76" customFormat="1" ht="19.5" thickBot="1">
      <c r="A25" s="70">
        <v>8</v>
      </c>
      <c r="B25" s="71" t="s">
        <v>37</v>
      </c>
      <c r="C25" s="70" t="s">
        <v>72</v>
      </c>
      <c r="D25" s="70">
        <v>196</v>
      </c>
      <c r="E25" s="70">
        <v>5</v>
      </c>
      <c r="F25" s="72">
        <v>30</v>
      </c>
      <c r="G25" s="104">
        <v>16</v>
      </c>
      <c r="H25" s="105"/>
      <c r="I25" s="126"/>
      <c r="J25" s="104">
        <v>14</v>
      </c>
      <c r="K25" s="105"/>
      <c r="L25" s="126"/>
      <c r="M25" s="104"/>
      <c r="N25" s="105"/>
      <c r="O25" s="126"/>
      <c r="P25" s="73"/>
      <c r="Q25" s="74"/>
      <c r="R25" s="74">
        <v>12</v>
      </c>
      <c r="S25" s="113">
        <v>8</v>
      </c>
      <c r="T25" s="114"/>
      <c r="U25" s="115"/>
      <c r="V25" s="113">
        <v>4</v>
      </c>
      <c r="W25" s="114"/>
      <c r="X25" s="115"/>
      <c r="Y25" s="113"/>
      <c r="Z25" s="114"/>
      <c r="AA25" s="115"/>
      <c r="AB25" s="70"/>
      <c r="AC25" s="67"/>
      <c r="AD25" s="67">
        <v>80</v>
      </c>
      <c r="AE25" s="67">
        <v>2</v>
      </c>
      <c r="AF25" s="67">
        <v>18</v>
      </c>
      <c r="AG25" s="67">
        <v>8</v>
      </c>
      <c r="AH25" s="67">
        <v>10</v>
      </c>
      <c r="AI25" s="67"/>
      <c r="AJ25" s="67" t="s">
        <v>42</v>
      </c>
      <c r="AK25" s="67">
        <v>116</v>
      </c>
      <c r="AL25" s="67">
        <v>3</v>
      </c>
      <c r="AM25" s="67"/>
      <c r="AN25" s="113"/>
      <c r="AO25" s="114"/>
      <c r="AP25" s="115"/>
      <c r="AQ25" s="113"/>
      <c r="AR25" s="114"/>
      <c r="AS25" s="115"/>
      <c r="AT25" s="113"/>
      <c r="AU25" s="114"/>
      <c r="AV25" s="115"/>
      <c r="AW25" s="70"/>
      <c r="AX25" s="67" t="s">
        <v>41</v>
      </c>
      <c r="AY25" s="80" t="s">
        <v>65</v>
      </c>
    </row>
    <row r="26" spans="1:51" s="76" customFormat="1" ht="19.5" thickBot="1">
      <c r="A26" s="70">
        <v>9</v>
      </c>
      <c r="B26" s="83" t="s">
        <v>46</v>
      </c>
      <c r="C26" s="70" t="s">
        <v>48</v>
      </c>
      <c r="D26" s="84">
        <v>116</v>
      </c>
      <c r="E26" s="84">
        <v>3</v>
      </c>
      <c r="F26" s="85">
        <v>30</v>
      </c>
      <c r="G26" s="74">
        <v>16</v>
      </c>
      <c r="H26" s="81">
        <v>14</v>
      </c>
      <c r="I26" s="82">
        <f>SUM(G26:H26)</f>
        <v>30</v>
      </c>
      <c r="J26" s="74">
        <v>14</v>
      </c>
      <c r="K26" s="81"/>
      <c r="L26" s="82">
        <f>SUM(J26:K26)</f>
        <v>14</v>
      </c>
      <c r="M26" s="74"/>
      <c r="N26" s="81"/>
      <c r="O26" s="82"/>
      <c r="P26" s="73"/>
      <c r="Q26" s="74"/>
      <c r="R26" s="74"/>
      <c r="S26" s="67"/>
      <c r="T26" s="72"/>
      <c r="U26" s="78"/>
      <c r="V26" s="67"/>
      <c r="W26" s="72"/>
      <c r="X26" s="78"/>
      <c r="Y26" s="67"/>
      <c r="Z26" s="72"/>
      <c r="AA26" s="78"/>
      <c r="AB26" s="86"/>
      <c r="AC26" s="67"/>
      <c r="AD26" s="67"/>
      <c r="AE26" s="67"/>
      <c r="AF26" s="67">
        <v>14</v>
      </c>
      <c r="AG26" s="67">
        <v>8</v>
      </c>
      <c r="AH26" s="67">
        <v>6</v>
      </c>
      <c r="AI26" s="67"/>
      <c r="AJ26" s="67"/>
      <c r="AK26" s="67">
        <v>116</v>
      </c>
      <c r="AL26" s="67">
        <v>3</v>
      </c>
      <c r="AM26" s="67">
        <v>16</v>
      </c>
      <c r="AN26" s="67">
        <v>8</v>
      </c>
      <c r="AO26" s="72"/>
      <c r="AP26" s="78">
        <f>SUM(AN26:AO26)</f>
        <v>8</v>
      </c>
      <c r="AQ26" s="67">
        <v>8</v>
      </c>
      <c r="AR26" s="72"/>
      <c r="AS26" s="78">
        <f>SUM(AQ26:AR26)</f>
        <v>8</v>
      </c>
      <c r="AT26" s="67"/>
      <c r="AU26" s="72"/>
      <c r="AV26" s="78"/>
      <c r="AW26" s="86"/>
      <c r="AX26" s="67" t="s">
        <v>41</v>
      </c>
      <c r="AY26" s="80" t="s">
        <v>65</v>
      </c>
    </row>
    <row r="27" spans="1:51" s="76" customFormat="1" ht="57" thickBot="1">
      <c r="A27" s="70">
        <v>10</v>
      </c>
      <c r="B27" s="83" t="s">
        <v>82</v>
      </c>
      <c r="C27" s="70" t="s">
        <v>48</v>
      </c>
      <c r="D27" s="84">
        <v>82</v>
      </c>
      <c r="E27" s="84">
        <v>2</v>
      </c>
      <c r="F27" s="85">
        <v>22</v>
      </c>
      <c r="G27" s="74">
        <v>18</v>
      </c>
      <c r="H27" s="81">
        <v>4</v>
      </c>
      <c r="I27" s="82">
        <f>SUM(G27:H27)</f>
        <v>22</v>
      </c>
      <c r="J27" s="74">
        <v>4</v>
      </c>
      <c r="K27" s="81"/>
      <c r="L27" s="82">
        <f>SUM(J27:K27)</f>
        <v>4</v>
      </c>
      <c r="M27" s="74"/>
      <c r="N27" s="81"/>
      <c r="O27" s="82"/>
      <c r="P27" s="73"/>
      <c r="Q27" s="74"/>
      <c r="R27" s="74"/>
      <c r="S27" s="67"/>
      <c r="T27" s="72"/>
      <c r="U27" s="78"/>
      <c r="V27" s="67"/>
      <c r="W27" s="72"/>
      <c r="X27" s="78"/>
      <c r="Y27" s="67"/>
      <c r="Z27" s="72"/>
      <c r="AA27" s="78"/>
      <c r="AB27" s="86"/>
      <c r="AC27" s="67"/>
      <c r="AD27" s="67"/>
      <c r="AE27" s="67"/>
      <c r="AF27" s="67">
        <v>8</v>
      </c>
      <c r="AG27" s="67">
        <v>6</v>
      </c>
      <c r="AH27" s="67">
        <v>2</v>
      </c>
      <c r="AI27" s="67"/>
      <c r="AJ27" s="67"/>
      <c r="AK27" s="67">
        <v>82</v>
      </c>
      <c r="AL27" s="67">
        <v>2</v>
      </c>
      <c r="AM27" s="67">
        <v>14</v>
      </c>
      <c r="AN27" s="67">
        <v>12</v>
      </c>
      <c r="AO27" s="72"/>
      <c r="AP27" s="78">
        <f>SUM(AN27:AO27)</f>
        <v>12</v>
      </c>
      <c r="AQ27" s="67">
        <v>2</v>
      </c>
      <c r="AR27" s="72"/>
      <c r="AS27" s="78">
        <f>SUM(AQ27:AR27)</f>
        <v>2</v>
      </c>
      <c r="AT27" s="67"/>
      <c r="AU27" s="72"/>
      <c r="AV27" s="78"/>
      <c r="AW27" s="86"/>
      <c r="AX27" s="67" t="s">
        <v>42</v>
      </c>
      <c r="AY27" s="75"/>
    </row>
    <row r="28" spans="1:51" s="76" customFormat="1" ht="19.5" thickBot="1">
      <c r="A28" s="70">
        <v>11</v>
      </c>
      <c r="B28" s="83" t="s">
        <v>47</v>
      </c>
      <c r="C28" s="70" t="s">
        <v>48</v>
      </c>
      <c r="D28" s="84">
        <v>108</v>
      </c>
      <c r="E28" s="84">
        <v>3</v>
      </c>
      <c r="F28" s="85">
        <v>16</v>
      </c>
      <c r="G28" s="74">
        <v>10</v>
      </c>
      <c r="H28" s="81">
        <v>4</v>
      </c>
      <c r="I28" s="82">
        <f>SUM(G28:H28)</f>
        <v>14</v>
      </c>
      <c r="J28" s="74">
        <v>6</v>
      </c>
      <c r="K28" s="81"/>
      <c r="L28" s="82">
        <f>SUM(J28:K28)</f>
        <v>6</v>
      </c>
      <c r="M28" s="74"/>
      <c r="N28" s="81"/>
      <c r="O28" s="82"/>
      <c r="P28" s="73"/>
      <c r="Q28" s="74"/>
      <c r="R28" s="74">
        <v>16</v>
      </c>
      <c r="S28" s="67">
        <v>10</v>
      </c>
      <c r="T28" s="72"/>
      <c r="U28" s="78">
        <f>SUM(S28:T28)</f>
        <v>10</v>
      </c>
      <c r="V28" s="67">
        <v>6</v>
      </c>
      <c r="W28" s="72"/>
      <c r="X28" s="78">
        <f>SUM(V28:W28)</f>
        <v>6</v>
      </c>
      <c r="Y28" s="67"/>
      <c r="Z28" s="72"/>
      <c r="AA28" s="78"/>
      <c r="AB28" s="86"/>
      <c r="AC28" s="67"/>
      <c r="AD28" s="67">
        <v>108</v>
      </c>
      <c r="AE28" s="67">
        <v>3</v>
      </c>
      <c r="AF28" s="67"/>
      <c r="AG28" s="67"/>
      <c r="AH28" s="67"/>
      <c r="AI28" s="67"/>
      <c r="AJ28" s="67" t="s">
        <v>42</v>
      </c>
      <c r="AK28" s="67"/>
      <c r="AL28" s="67"/>
      <c r="AM28" s="67"/>
      <c r="AN28" s="67"/>
      <c r="AO28" s="72"/>
      <c r="AP28" s="78"/>
      <c r="AQ28" s="67"/>
      <c r="AR28" s="72"/>
      <c r="AS28" s="78"/>
      <c r="AT28" s="67"/>
      <c r="AU28" s="72"/>
      <c r="AV28" s="78"/>
      <c r="AW28" s="86"/>
      <c r="AX28" s="67"/>
      <c r="AY28" s="80" t="s">
        <v>65</v>
      </c>
    </row>
    <row r="29" spans="1:51" s="76" customFormat="1" ht="38.25" thickBot="1">
      <c r="A29" s="70">
        <v>13</v>
      </c>
      <c r="B29" s="83" t="s">
        <v>49</v>
      </c>
      <c r="C29" s="70"/>
      <c r="D29" s="84"/>
      <c r="E29" s="84"/>
      <c r="F29" s="85"/>
      <c r="G29" s="74"/>
      <c r="H29" s="81"/>
      <c r="I29" s="82"/>
      <c r="J29" s="74"/>
      <c r="K29" s="81"/>
      <c r="L29" s="82"/>
      <c r="M29" s="74"/>
      <c r="N29" s="81"/>
      <c r="O29" s="82"/>
      <c r="P29" s="73"/>
      <c r="Q29" s="74"/>
      <c r="R29" s="74"/>
      <c r="S29" s="67"/>
      <c r="T29" s="72"/>
      <c r="U29" s="78"/>
      <c r="V29" s="67"/>
      <c r="W29" s="72"/>
      <c r="X29" s="78"/>
      <c r="Y29" s="67"/>
      <c r="Z29" s="72"/>
      <c r="AA29" s="78"/>
      <c r="AB29" s="86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72"/>
      <c r="AP29" s="78"/>
      <c r="AQ29" s="67"/>
      <c r="AR29" s="72"/>
      <c r="AS29" s="78"/>
      <c r="AT29" s="67"/>
      <c r="AU29" s="72"/>
      <c r="AV29" s="78"/>
      <c r="AW29" s="86"/>
      <c r="AX29" s="67"/>
      <c r="AY29" s="89"/>
    </row>
    <row r="30" spans="1:51" s="76" customFormat="1" ht="19.5" thickBot="1">
      <c r="A30" s="90" t="s">
        <v>63</v>
      </c>
      <c r="B30" s="83" t="s">
        <v>64</v>
      </c>
      <c r="C30" s="70" t="s">
        <v>73</v>
      </c>
      <c r="D30" s="84">
        <v>72</v>
      </c>
      <c r="E30" s="84">
        <v>2</v>
      </c>
      <c r="F30" s="85">
        <v>16</v>
      </c>
      <c r="G30" s="74">
        <v>8</v>
      </c>
      <c r="H30" s="81">
        <v>4</v>
      </c>
      <c r="I30" s="82">
        <f>SUM(G30:H30)</f>
        <v>12</v>
      </c>
      <c r="J30" s="74">
        <v>6</v>
      </c>
      <c r="K30" s="81"/>
      <c r="L30" s="82">
        <f>SUM(J30:K30)</f>
        <v>6</v>
      </c>
      <c r="M30" s="74">
        <v>2</v>
      </c>
      <c r="N30" s="81"/>
      <c r="O30" s="82">
        <f>SUM(M30:N30)</f>
        <v>2</v>
      </c>
      <c r="P30" s="73"/>
      <c r="Q30" s="74"/>
      <c r="R30" s="74"/>
      <c r="S30" s="67"/>
      <c r="T30" s="72"/>
      <c r="U30" s="78"/>
      <c r="V30" s="67"/>
      <c r="W30" s="72"/>
      <c r="X30" s="78"/>
      <c r="Y30" s="67"/>
      <c r="Z30" s="72"/>
      <c r="AA30" s="78"/>
      <c r="AB30" s="86"/>
      <c r="AC30" s="67"/>
      <c r="AD30" s="67"/>
      <c r="AE30" s="67"/>
      <c r="AF30" s="67"/>
      <c r="AG30" s="67"/>
      <c r="AH30" s="67"/>
      <c r="AI30" s="67"/>
      <c r="AJ30" s="67"/>
      <c r="AK30" s="67">
        <v>72</v>
      </c>
      <c r="AL30" s="67">
        <v>2</v>
      </c>
      <c r="AM30" s="67">
        <v>16</v>
      </c>
      <c r="AN30" s="67">
        <v>8</v>
      </c>
      <c r="AO30" s="72"/>
      <c r="AP30" s="78">
        <f>SUM(AN30:AO30)</f>
        <v>8</v>
      </c>
      <c r="AQ30" s="67">
        <v>6</v>
      </c>
      <c r="AR30" s="72"/>
      <c r="AS30" s="78">
        <f>SUM(AQ30:AR30)</f>
        <v>6</v>
      </c>
      <c r="AT30" s="67">
        <v>2</v>
      </c>
      <c r="AU30" s="72"/>
      <c r="AV30" s="78">
        <f>SUM(AT30:AU30)</f>
        <v>2</v>
      </c>
      <c r="AW30" s="86"/>
      <c r="AX30" s="67" t="s">
        <v>42</v>
      </c>
      <c r="AY30" s="80" t="s">
        <v>65</v>
      </c>
    </row>
    <row r="31" spans="1:51" s="76" customFormat="1" ht="24.75" customHeight="1" thickBot="1">
      <c r="A31" s="70">
        <v>14</v>
      </c>
      <c r="B31" s="83" t="s">
        <v>50</v>
      </c>
      <c r="C31" s="70" t="s">
        <v>48</v>
      </c>
      <c r="D31" s="84">
        <v>100</v>
      </c>
      <c r="E31" s="84">
        <v>3</v>
      </c>
      <c r="F31" s="85">
        <v>10</v>
      </c>
      <c r="G31" s="74">
        <v>6</v>
      </c>
      <c r="H31" s="81">
        <v>2</v>
      </c>
      <c r="I31" s="82">
        <f>SUM(G31:H31)</f>
        <v>8</v>
      </c>
      <c r="J31" s="74">
        <v>2</v>
      </c>
      <c r="K31" s="81"/>
      <c r="L31" s="82">
        <f>SUM(J31:K31)</f>
        <v>2</v>
      </c>
      <c r="M31" s="74">
        <v>2</v>
      </c>
      <c r="N31" s="81"/>
      <c r="O31" s="82">
        <f>SUM(M31:N31)</f>
        <v>2</v>
      </c>
      <c r="P31" s="73"/>
      <c r="Q31" s="74"/>
      <c r="R31" s="74"/>
      <c r="S31" s="67"/>
      <c r="T31" s="72"/>
      <c r="U31" s="78"/>
      <c r="V31" s="67"/>
      <c r="W31" s="72"/>
      <c r="X31" s="78"/>
      <c r="Y31" s="67"/>
      <c r="Z31" s="72"/>
      <c r="AA31" s="78"/>
      <c r="AB31" s="86"/>
      <c r="AC31" s="67"/>
      <c r="AD31" s="67"/>
      <c r="AE31" s="67"/>
      <c r="AF31" s="67"/>
      <c r="AG31" s="67"/>
      <c r="AH31" s="67"/>
      <c r="AI31" s="67"/>
      <c r="AJ31" s="67"/>
      <c r="AK31" s="67">
        <v>100</v>
      </c>
      <c r="AL31" s="67">
        <v>3</v>
      </c>
      <c r="AM31" s="67">
        <v>10</v>
      </c>
      <c r="AN31" s="67">
        <v>6</v>
      </c>
      <c r="AO31" s="72"/>
      <c r="AP31" s="78"/>
      <c r="AQ31" s="67">
        <v>2</v>
      </c>
      <c r="AR31" s="72"/>
      <c r="AS31" s="78"/>
      <c r="AT31" s="67">
        <v>2</v>
      </c>
      <c r="AU31" s="72"/>
      <c r="AV31" s="78">
        <f>SUM(AT31:AU31)</f>
        <v>2</v>
      </c>
      <c r="AW31" s="86"/>
      <c r="AX31" s="67" t="s">
        <v>42</v>
      </c>
      <c r="AY31" s="80" t="s">
        <v>65</v>
      </c>
    </row>
    <row r="32" spans="1:51" s="76" customFormat="1" ht="38.25" thickBot="1">
      <c r="A32" s="70">
        <v>15</v>
      </c>
      <c r="B32" s="83" t="s">
        <v>70</v>
      </c>
      <c r="C32" s="70" t="s">
        <v>73</v>
      </c>
      <c r="D32" s="84"/>
      <c r="E32" s="84"/>
      <c r="F32" s="85">
        <v>4</v>
      </c>
      <c r="G32" s="104">
        <v>4</v>
      </c>
      <c r="H32" s="105"/>
      <c r="I32" s="82">
        <f>SUM(G32)</f>
        <v>4</v>
      </c>
      <c r="J32" s="104"/>
      <c r="K32" s="105"/>
      <c r="L32" s="82"/>
      <c r="M32" s="104"/>
      <c r="N32" s="105"/>
      <c r="O32" s="82"/>
      <c r="P32" s="73"/>
      <c r="Q32" s="74"/>
      <c r="R32" s="74"/>
      <c r="S32" s="113"/>
      <c r="T32" s="114"/>
      <c r="U32" s="78"/>
      <c r="V32" s="113"/>
      <c r="W32" s="114"/>
      <c r="X32" s="78"/>
      <c r="Y32" s="113"/>
      <c r="Z32" s="114"/>
      <c r="AA32" s="78"/>
      <c r="AB32" s="86"/>
      <c r="AC32" s="70"/>
      <c r="AD32" s="70"/>
      <c r="AE32" s="70"/>
      <c r="AF32" s="70"/>
      <c r="AG32" s="70"/>
      <c r="AH32" s="70"/>
      <c r="AI32" s="70"/>
      <c r="AJ32" s="70"/>
      <c r="AK32" s="70"/>
      <c r="AL32" s="67"/>
      <c r="AM32" s="67">
        <v>4</v>
      </c>
      <c r="AN32" s="113">
        <v>4</v>
      </c>
      <c r="AO32" s="114"/>
      <c r="AP32" s="78">
        <f>SUM(AN32)</f>
        <v>4</v>
      </c>
      <c r="AQ32" s="113"/>
      <c r="AR32" s="114"/>
      <c r="AS32" s="78"/>
      <c r="AT32" s="113"/>
      <c r="AU32" s="114"/>
      <c r="AV32" s="78"/>
      <c r="AW32" s="86"/>
      <c r="AX32" s="67"/>
      <c r="AY32" s="89"/>
    </row>
    <row r="33" spans="1:51" s="66" customFormat="1" ht="19.5" thickBot="1">
      <c r="A33" s="57"/>
      <c r="B33" s="167" t="s">
        <v>9</v>
      </c>
      <c r="C33" s="168"/>
      <c r="D33" s="58">
        <f>SUM(D14:D32)</f>
        <v>1184</v>
      </c>
      <c r="E33" s="62">
        <f>SUM(E14:E32)</f>
        <v>32</v>
      </c>
      <c r="F33" s="68">
        <v>198</v>
      </c>
      <c r="G33" s="107">
        <v>114</v>
      </c>
      <c r="H33" s="108"/>
      <c r="I33" s="109"/>
      <c r="J33" s="107">
        <v>70</v>
      </c>
      <c r="K33" s="108"/>
      <c r="L33" s="109"/>
      <c r="M33" s="107">
        <f>SUM(M16:M32)</f>
        <v>14</v>
      </c>
      <c r="N33" s="108"/>
      <c r="O33" s="109"/>
      <c r="P33" s="60"/>
      <c r="Q33" s="59"/>
      <c r="R33" s="59">
        <v>60</v>
      </c>
      <c r="S33" s="123">
        <v>42</v>
      </c>
      <c r="T33" s="124"/>
      <c r="U33" s="125"/>
      <c r="V33" s="123">
        <v>18</v>
      </c>
      <c r="W33" s="124"/>
      <c r="X33" s="125"/>
      <c r="Y33" s="123"/>
      <c r="Z33" s="124"/>
      <c r="AA33" s="125"/>
      <c r="AB33" s="61"/>
      <c r="AC33" s="62"/>
      <c r="AD33" s="63">
        <f>SUM(AD14:AD32)</f>
        <v>404</v>
      </c>
      <c r="AE33" s="62">
        <f>SUM(AE14:AE32)</f>
        <v>11</v>
      </c>
      <c r="AF33" s="63">
        <v>54</v>
      </c>
      <c r="AG33" s="62">
        <v>24</v>
      </c>
      <c r="AH33" s="63">
        <f>SUM(AH22:AH32)</f>
        <v>24</v>
      </c>
      <c r="AI33" s="62">
        <f>SUM(AI14:AI32)</f>
        <v>6</v>
      </c>
      <c r="AJ33" s="63"/>
      <c r="AK33" s="62">
        <f>SUM(AK14:AK32)</f>
        <v>780</v>
      </c>
      <c r="AL33" s="62">
        <f>SUM(AL14:AL32)</f>
        <v>21</v>
      </c>
      <c r="AM33" s="63">
        <f>SUM(AM17:AM32)</f>
        <v>84</v>
      </c>
      <c r="AN33" s="123">
        <f>SUM(AN18:AN32)</f>
        <v>48</v>
      </c>
      <c r="AO33" s="124"/>
      <c r="AP33" s="125"/>
      <c r="AQ33" s="123">
        <f>SUM(AQ18:AQ32)</f>
        <v>28</v>
      </c>
      <c r="AR33" s="124"/>
      <c r="AS33" s="125"/>
      <c r="AT33" s="123">
        <f>SUM(AT16:AT32)</f>
        <v>8</v>
      </c>
      <c r="AU33" s="124"/>
      <c r="AV33" s="125"/>
      <c r="AW33" s="61"/>
      <c r="AX33" s="64"/>
      <c r="AY33" s="65"/>
    </row>
    <row r="34" spans="1:51" s="23" customFormat="1" ht="74.25" customHeight="1" thickBot="1">
      <c r="A34" s="17"/>
      <c r="B34" s="24" t="s">
        <v>71</v>
      </c>
      <c r="C34" s="17" t="s">
        <v>39</v>
      </c>
      <c r="D34" s="32">
        <v>34</v>
      </c>
      <c r="E34" s="32"/>
      <c r="F34" s="52">
        <v>8</v>
      </c>
      <c r="G34" s="18">
        <v>6</v>
      </c>
      <c r="H34" s="19"/>
      <c r="I34" s="20"/>
      <c r="J34" s="18">
        <v>2</v>
      </c>
      <c r="K34" s="19"/>
      <c r="L34" s="20"/>
      <c r="M34" s="18"/>
      <c r="N34" s="19"/>
      <c r="O34" s="20"/>
      <c r="P34" s="21"/>
      <c r="Q34" s="18"/>
      <c r="R34" s="18"/>
      <c r="S34" s="46"/>
      <c r="T34" s="47"/>
      <c r="U34" s="14"/>
      <c r="V34" s="46"/>
      <c r="W34" s="47"/>
      <c r="X34" s="14"/>
      <c r="Y34" s="46"/>
      <c r="Z34" s="47"/>
      <c r="AA34" s="14"/>
      <c r="AB34" s="25"/>
      <c r="AC34" s="22"/>
      <c r="AD34" s="22"/>
      <c r="AE34" s="22"/>
      <c r="AF34" s="22"/>
      <c r="AG34" s="22"/>
      <c r="AH34" s="22"/>
      <c r="AI34" s="22"/>
      <c r="AJ34" s="22"/>
      <c r="AK34" s="22">
        <v>34</v>
      </c>
      <c r="AL34" s="22"/>
      <c r="AM34" s="22">
        <v>8</v>
      </c>
      <c r="AN34" s="46">
        <v>6</v>
      </c>
      <c r="AO34" s="47"/>
      <c r="AP34" s="14"/>
      <c r="AQ34" s="46">
        <v>2</v>
      </c>
      <c r="AR34" s="47"/>
      <c r="AS34" s="14"/>
      <c r="AT34" s="46"/>
      <c r="AU34" s="47"/>
      <c r="AV34" s="14"/>
      <c r="AW34" s="25"/>
      <c r="AX34" s="46" t="s">
        <v>42</v>
      </c>
      <c r="AY34" s="69" t="s">
        <v>103</v>
      </c>
    </row>
    <row r="35" spans="1:51" s="23" customFormat="1" ht="19.5" thickBot="1">
      <c r="A35" s="17"/>
      <c r="B35" s="118" t="s">
        <v>10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20"/>
      <c r="AB35" s="31"/>
      <c r="AC35" s="26"/>
      <c r="AD35" s="141"/>
      <c r="AE35" s="142"/>
      <c r="AF35" s="142"/>
      <c r="AG35" s="142"/>
      <c r="AH35" s="142"/>
      <c r="AI35" s="143"/>
      <c r="AJ35" s="27">
        <v>1</v>
      </c>
      <c r="AK35" s="141"/>
      <c r="AL35" s="142"/>
      <c r="AM35" s="142"/>
      <c r="AN35" s="142"/>
      <c r="AO35" s="142"/>
      <c r="AP35" s="142"/>
      <c r="AQ35" s="142"/>
      <c r="AR35" s="142"/>
      <c r="AS35" s="142"/>
      <c r="AT35" s="142"/>
      <c r="AU35" s="143"/>
      <c r="AV35" s="28"/>
      <c r="AW35" s="30"/>
      <c r="AX35" s="46">
        <v>3</v>
      </c>
      <c r="AY35" s="55"/>
    </row>
    <row r="36" spans="1:51" s="23" customFormat="1" ht="19.5" thickBot="1">
      <c r="A36" s="17"/>
      <c r="B36" s="118" t="s">
        <v>11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20"/>
      <c r="AB36" s="30"/>
      <c r="AC36" s="29"/>
      <c r="AD36" s="141"/>
      <c r="AE36" s="142"/>
      <c r="AF36" s="142"/>
      <c r="AG36" s="142"/>
      <c r="AH36" s="142"/>
      <c r="AI36" s="143"/>
      <c r="AJ36" s="27">
        <v>3</v>
      </c>
      <c r="AK36" s="141"/>
      <c r="AL36" s="142"/>
      <c r="AM36" s="142"/>
      <c r="AN36" s="142"/>
      <c r="AO36" s="142"/>
      <c r="AP36" s="142"/>
      <c r="AQ36" s="142"/>
      <c r="AR36" s="142"/>
      <c r="AS36" s="142"/>
      <c r="AT36" s="142"/>
      <c r="AU36" s="143"/>
      <c r="AV36" s="28"/>
      <c r="AW36" s="30"/>
      <c r="AX36" s="46">
        <v>4</v>
      </c>
      <c r="AY36" s="56"/>
    </row>
    <row r="37" spans="1:51" s="23" customFormat="1" ht="18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</row>
    <row r="38" spans="1:51" s="23" customFormat="1" ht="18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174"/>
    </row>
    <row r="39" spans="1:51" ht="54" customHeight="1">
      <c r="A39" s="145" t="s">
        <v>92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Y39" s="175"/>
    </row>
    <row r="40" spans="1:51" ht="35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3"/>
      <c r="AP40" s="33"/>
      <c r="AY40" s="175"/>
    </row>
    <row r="41" spans="1:51" ht="22.5" customHeight="1" thickBot="1">
      <c r="A41" s="34"/>
      <c r="B41" s="34" t="s">
        <v>43</v>
      </c>
      <c r="C41" s="34"/>
      <c r="D41" s="34"/>
      <c r="E41" s="34"/>
      <c r="F41" s="34"/>
      <c r="G41" s="4"/>
      <c r="H41" s="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4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3"/>
      <c r="AO41" s="33"/>
      <c r="AP41" s="33"/>
      <c r="AY41" s="175"/>
    </row>
    <row r="42" spans="1:51" ht="104.25" customHeight="1" thickBot="1">
      <c r="A42" s="113" t="s">
        <v>93</v>
      </c>
      <c r="B42" s="121"/>
      <c r="C42" s="121"/>
      <c r="D42" s="121"/>
      <c r="E42" s="121"/>
      <c r="F42" s="121"/>
      <c r="G42" s="121"/>
      <c r="H42" s="122"/>
      <c r="I42" s="38"/>
      <c r="J42" s="176" t="s">
        <v>94</v>
      </c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8"/>
      <c r="AD42" s="45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132"/>
      <c r="AS42" s="132"/>
      <c r="AT42" s="132"/>
      <c r="AU42" s="132"/>
      <c r="AV42" s="132"/>
      <c r="AW42" s="132"/>
      <c r="AX42" s="132"/>
      <c r="AY42" s="179"/>
    </row>
    <row r="43" spans="1:51" ht="15.75" customHeight="1">
      <c r="A43" s="34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180"/>
    </row>
    <row r="44" spans="1:51" ht="15.75" customHeight="1">
      <c r="A44" s="34"/>
      <c r="B44" s="132" t="s">
        <v>95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180"/>
    </row>
    <row r="45" spans="1:51" ht="15.75" customHeight="1">
      <c r="A45" s="34"/>
      <c r="B45" s="132" t="s">
        <v>96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180"/>
    </row>
    <row r="46" spans="1:51" ht="15.75" customHeight="1">
      <c r="A46" s="34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180"/>
    </row>
    <row r="47" spans="1:51" ht="22.5" customHeight="1" thickBot="1">
      <c r="A47" s="34"/>
      <c r="B47" s="34" t="s">
        <v>44</v>
      </c>
      <c r="C47" s="34"/>
      <c r="D47" s="34"/>
      <c r="E47" s="34"/>
      <c r="F47" s="34"/>
      <c r="G47" s="4"/>
      <c r="H47" s="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4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3"/>
      <c r="AO47" s="33"/>
      <c r="AP47" s="33"/>
      <c r="AY47" s="175"/>
    </row>
    <row r="48" spans="1:51" ht="21" customHeight="1" thickBot="1">
      <c r="A48" s="138" t="s">
        <v>33</v>
      </c>
      <c r="B48" s="139"/>
      <c r="C48" s="139"/>
      <c r="D48" s="139"/>
      <c r="E48" s="139"/>
      <c r="F48" s="139"/>
      <c r="G48" s="139"/>
      <c r="H48" s="140"/>
      <c r="I48" s="38"/>
      <c r="J48" s="136" t="s">
        <v>12</v>
      </c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39"/>
      <c r="X48" s="5"/>
      <c r="Y48" s="136" t="s">
        <v>13</v>
      </c>
      <c r="Z48" s="137"/>
      <c r="AA48" s="137"/>
      <c r="AB48" s="137"/>
      <c r="AC48" s="144"/>
      <c r="AD48" s="44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131"/>
      <c r="AS48" s="131"/>
      <c r="AT48" s="131"/>
      <c r="AU48" s="131"/>
      <c r="AV48" s="131"/>
      <c r="AW48" s="131"/>
      <c r="AX48" s="131"/>
      <c r="AY48" s="181"/>
    </row>
    <row r="49" spans="1:51" ht="20.25" customHeight="1" thickBot="1">
      <c r="A49" s="138" t="s">
        <v>37</v>
      </c>
      <c r="B49" s="139"/>
      <c r="C49" s="139"/>
      <c r="D49" s="139"/>
      <c r="E49" s="139"/>
      <c r="F49" s="139"/>
      <c r="G49" s="139"/>
      <c r="H49" s="140"/>
      <c r="I49" s="38"/>
      <c r="J49" s="139" t="s">
        <v>97</v>
      </c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0"/>
      <c r="Y49" s="136"/>
      <c r="Z49" s="137"/>
      <c r="AA49" s="137"/>
      <c r="AB49" s="137"/>
      <c r="AC49" s="144"/>
      <c r="AD49" s="44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171"/>
      <c r="AS49" s="172"/>
      <c r="AT49" s="172"/>
      <c r="AU49" s="172"/>
      <c r="AV49" s="172"/>
      <c r="AW49" s="172"/>
      <c r="AX49" s="173"/>
      <c r="AY49" s="181"/>
    </row>
    <row r="50" spans="1:51" ht="96" customHeight="1" thickBot="1">
      <c r="A50" s="182" t="s">
        <v>98</v>
      </c>
      <c r="B50" s="183"/>
      <c r="C50" s="183"/>
      <c r="D50" s="183"/>
      <c r="E50" s="183"/>
      <c r="F50" s="183"/>
      <c r="G50" s="183"/>
      <c r="H50" s="184"/>
      <c r="I50" s="38"/>
      <c r="J50" s="133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5"/>
      <c r="AD50" s="45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132"/>
      <c r="AS50" s="132"/>
      <c r="AT50" s="132"/>
      <c r="AU50" s="132"/>
      <c r="AV50" s="132"/>
      <c r="AW50" s="132"/>
      <c r="AX50" s="132"/>
      <c r="AY50" s="179"/>
    </row>
    <row r="51" spans="1:51" ht="15.75" customHeight="1">
      <c r="A51" s="34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180"/>
    </row>
    <row r="52" spans="1:51" ht="15.75" customHeight="1">
      <c r="A52" s="34"/>
      <c r="B52" s="132" t="s">
        <v>99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180"/>
    </row>
    <row r="53" spans="1:51" ht="15.75" customHeight="1">
      <c r="A53" s="34"/>
      <c r="B53" s="132" t="s">
        <v>100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180"/>
    </row>
    <row r="54" spans="1:51" ht="15.75" customHeight="1">
      <c r="A54" s="3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180"/>
    </row>
    <row r="55" spans="1:51" ht="15.75" customHeight="1">
      <c r="A55" s="34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180"/>
    </row>
    <row r="56" spans="1:51" ht="15.75" customHeight="1">
      <c r="A56" s="34"/>
      <c r="B56" s="40" t="s">
        <v>16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180"/>
    </row>
    <row r="57" spans="1:51" ht="16.5" customHeight="1">
      <c r="A57" s="34"/>
      <c r="B57" s="34" t="s">
        <v>15</v>
      </c>
      <c r="D57" s="40"/>
      <c r="E57" s="40"/>
      <c r="F57" s="40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185"/>
    </row>
    <row r="58" spans="1:51" ht="15.75" customHeight="1">
      <c r="A58" s="34"/>
      <c r="B58" s="34" t="s">
        <v>14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Y58" s="175"/>
    </row>
    <row r="59" spans="1:51" ht="12.75" customHeight="1">
      <c r="A59" s="34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180"/>
    </row>
    <row r="60" spans="1:51" ht="15.75" customHeight="1">
      <c r="A60" s="34"/>
      <c r="B60" s="129" t="s">
        <v>45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36"/>
      <c r="O60" s="36"/>
      <c r="P60" s="36"/>
      <c r="Q60" s="36"/>
      <c r="R60" s="36"/>
      <c r="S60" s="36"/>
      <c r="T60" s="97" t="s">
        <v>101</v>
      </c>
      <c r="U60" s="97"/>
      <c r="V60" s="97"/>
      <c r="W60" s="97"/>
      <c r="X60" s="97"/>
      <c r="Y60" s="97"/>
      <c r="Z60" s="97"/>
      <c r="AA60" s="97"/>
      <c r="AB60" s="97"/>
      <c r="AC60" s="97"/>
      <c r="AD60" s="98"/>
      <c r="AE60" s="98"/>
      <c r="AF60" s="98"/>
      <c r="AG60" s="98"/>
      <c r="AH60" s="98"/>
      <c r="AI60" s="98"/>
      <c r="AJ60" s="98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180"/>
    </row>
    <row r="61" spans="1:51" ht="15.75" customHeight="1">
      <c r="A61" s="34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36"/>
      <c r="O61" s="36"/>
      <c r="P61" s="36"/>
      <c r="Q61" s="36"/>
      <c r="R61" s="36"/>
      <c r="S61" s="36"/>
      <c r="T61" s="41" t="s">
        <v>34</v>
      </c>
      <c r="U61" s="41"/>
      <c r="V61" s="41"/>
      <c r="W61" s="41"/>
      <c r="X61" s="41"/>
      <c r="Y61" s="41"/>
      <c r="Z61" s="41"/>
      <c r="AA61" s="41"/>
      <c r="AB61" s="41"/>
      <c r="AC61" s="41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180"/>
    </row>
    <row r="62" spans="1:51" ht="15.75" customHeight="1">
      <c r="A62" s="34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36"/>
      <c r="O62" s="41"/>
      <c r="P62" s="41"/>
      <c r="Q62" s="41"/>
      <c r="R62" s="41"/>
      <c r="S62" s="41"/>
      <c r="T62" s="36"/>
      <c r="U62" s="33"/>
      <c r="V62" s="130" t="s">
        <v>102</v>
      </c>
      <c r="W62" s="130"/>
      <c r="X62" s="130"/>
      <c r="Y62" s="130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33"/>
      <c r="AL62" s="33"/>
      <c r="AM62" s="33"/>
      <c r="AN62" s="33"/>
      <c r="AO62" s="33"/>
      <c r="AP62" s="33"/>
      <c r="AY62" s="175"/>
    </row>
    <row r="63" spans="1:51" ht="18.75">
      <c r="A63" s="34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36"/>
      <c r="O63" s="41"/>
      <c r="P63" s="41"/>
      <c r="Q63" s="41"/>
      <c r="R63" s="41"/>
      <c r="S63" s="41"/>
      <c r="T63" s="36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R63" s="10"/>
      <c r="AY63" s="175"/>
    </row>
    <row r="64" spans="1:42" ht="12.75" customHeight="1">
      <c r="A64" s="34"/>
      <c r="B64" s="34"/>
      <c r="C64" s="34"/>
      <c r="D64" s="34"/>
      <c r="E64" s="34"/>
      <c r="F64" s="34"/>
      <c r="G64" s="35"/>
      <c r="H64" s="35"/>
      <c r="I64" s="35"/>
      <c r="J64" s="41"/>
      <c r="K64" s="41"/>
      <c r="L64" s="41"/>
      <c r="M64" s="36"/>
      <c r="N64" s="36"/>
      <c r="O64" s="41"/>
      <c r="P64" s="41"/>
      <c r="Q64" s="41"/>
      <c r="R64" s="41"/>
      <c r="S64" s="41"/>
      <c r="T64" s="36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</row>
    <row r="65" ht="18.75">
      <c r="AR65" s="10"/>
    </row>
  </sheetData>
  <sheetProtection/>
  <mergeCells count="140">
    <mergeCell ref="A39:AC40"/>
    <mergeCell ref="AY12:AY13"/>
    <mergeCell ref="AR50:AX50"/>
    <mergeCell ref="A49:H49"/>
    <mergeCell ref="J49:X49"/>
    <mergeCell ref="Y49:AC49"/>
    <mergeCell ref="AR49:AX49"/>
    <mergeCell ref="G23:H23"/>
    <mergeCell ref="J50:AC50"/>
    <mergeCell ref="AK36:AU36"/>
    <mergeCell ref="J9:O9"/>
    <mergeCell ref="J12:L13"/>
    <mergeCell ref="J23:K23"/>
    <mergeCell ref="M23:N23"/>
    <mergeCell ref="B45:L45"/>
    <mergeCell ref="A42:H42"/>
    <mergeCell ref="B33:C33"/>
    <mergeCell ref="D10:N10"/>
    <mergeCell ref="D11:D13"/>
    <mergeCell ref="AK10:AX10"/>
    <mergeCell ref="AK35:AU35"/>
    <mergeCell ref="R12:R13"/>
    <mergeCell ref="AJ12:AJ13"/>
    <mergeCell ref="AK11:AX11"/>
    <mergeCell ref="AD12:AD13"/>
    <mergeCell ref="AX12:AX13"/>
    <mergeCell ref="AG12:AI12"/>
    <mergeCell ref="AT23:AU23"/>
    <mergeCell ref="A1:B1"/>
    <mergeCell ref="A2:B2"/>
    <mergeCell ref="G6:O6"/>
    <mergeCell ref="M1:AH1"/>
    <mergeCell ref="A10:A13"/>
    <mergeCell ref="C10:C13"/>
    <mergeCell ref="A4:B4"/>
    <mergeCell ref="P3:AA3"/>
    <mergeCell ref="U9:W9"/>
    <mergeCell ref="AA9:AN9"/>
    <mergeCell ref="AR3:AX3"/>
    <mergeCell ref="A3:B3"/>
    <mergeCell ref="G3:O3"/>
    <mergeCell ref="AQ6:AX6"/>
    <mergeCell ref="G5:O5"/>
    <mergeCell ref="S6:AK6"/>
    <mergeCell ref="P5:Q5"/>
    <mergeCell ref="S5:AF5"/>
    <mergeCell ref="P6:R6"/>
    <mergeCell ref="G4:AV4"/>
    <mergeCell ref="G11:N11"/>
    <mergeCell ref="Y23:Z23"/>
    <mergeCell ref="V15:X15"/>
    <mergeCell ref="V14:X14"/>
    <mergeCell ref="S13:U13"/>
    <mergeCell ref="Y15:AA15"/>
    <mergeCell ref="P10:AJ10"/>
    <mergeCell ref="AD11:AJ11"/>
    <mergeCell ref="AQ9:AV9"/>
    <mergeCell ref="AT14:AV14"/>
    <mergeCell ref="S23:T23"/>
    <mergeCell ref="V23:W23"/>
    <mergeCell ref="AK12:AK13"/>
    <mergeCell ref="AL12:AL13"/>
    <mergeCell ref="AE12:AE13"/>
    <mergeCell ref="V13:X13"/>
    <mergeCell ref="AF12:AF13"/>
    <mergeCell ref="Y48:AC48"/>
    <mergeCell ref="J25:L25"/>
    <mergeCell ref="B35:AA35"/>
    <mergeCell ref="S12:Z12"/>
    <mergeCell ref="AD36:AI36"/>
    <mergeCell ref="E11:E13"/>
    <mergeCell ref="F11:F13"/>
    <mergeCell ref="AT25:AV25"/>
    <mergeCell ref="AD35:AI35"/>
    <mergeCell ref="S33:U33"/>
    <mergeCell ref="Y25:AA25"/>
    <mergeCell ref="J32:K32"/>
    <mergeCell ref="S32:T32"/>
    <mergeCell ref="AQ32:AR32"/>
    <mergeCell ref="Y33:AA33"/>
    <mergeCell ref="S25:U25"/>
    <mergeCell ref="AN32:AO32"/>
    <mergeCell ref="B53:L53"/>
    <mergeCell ref="B52:L52"/>
    <mergeCell ref="S14:U14"/>
    <mergeCell ref="B44:L44"/>
    <mergeCell ref="J42:AC42"/>
    <mergeCell ref="J48:V48"/>
    <mergeCell ref="J33:L33"/>
    <mergeCell ref="G32:H32"/>
    <mergeCell ref="A48:H48"/>
    <mergeCell ref="S15:U15"/>
    <mergeCell ref="AQ13:AS13"/>
    <mergeCell ref="Y13:AA13"/>
    <mergeCell ref="AC12:AC13"/>
    <mergeCell ref="AN14:AP14"/>
    <mergeCell ref="AN25:AP25"/>
    <mergeCell ref="B60:M63"/>
    <mergeCell ref="B10:B13"/>
    <mergeCell ref="V62:AJ62"/>
    <mergeCell ref="AR48:AX48"/>
    <mergeCell ref="AR42:AX42"/>
    <mergeCell ref="AN33:AP33"/>
    <mergeCell ref="AQ33:AS33"/>
    <mergeCell ref="Y32:Z32"/>
    <mergeCell ref="V25:X25"/>
    <mergeCell ref="M33:O33"/>
    <mergeCell ref="V33:X33"/>
    <mergeCell ref="V32:W32"/>
    <mergeCell ref="M25:O25"/>
    <mergeCell ref="AQ14:AS14"/>
    <mergeCell ref="AQ25:AS25"/>
    <mergeCell ref="AN23:AO23"/>
    <mergeCell ref="AQ23:AR23"/>
    <mergeCell ref="G15:I15"/>
    <mergeCell ref="M15:O15"/>
    <mergeCell ref="G14:I14"/>
    <mergeCell ref="J14:L14"/>
    <mergeCell ref="M14:O14"/>
    <mergeCell ref="G25:I25"/>
    <mergeCell ref="AQ8:AX8"/>
    <mergeCell ref="B36:AA36"/>
    <mergeCell ref="P12:P13"/>
    <mergeCell ref="AN12:AU12"/>
    <mergeCell ref="A50:H50"/>
    <mergeCell ref="AT33:AV33"/>
    <mergeCell ref="M12:O13"/>
    <mergeCell ref="Q12:Q13"/>
    <mergeCell ref="J15:L15"/>
    <mergeCell ref="AT32:AU32"/>
    <mergeCell ref="T60:AJ60"/>
    <mergeCell ref="AN13:AP13"/>
    <mergeCell ref="AM12:AM13"/>
    <mergeCell ref="M32:N32"/>
    <mergeCell ref="AT13:AV13"/>
    <mergeCell ref="G7:AV7"/>
    <mergeCell ref="G33:I33"/>
    <mergeCell ref="P11:AC11"/>
    <mergeCell ref="Y14:AA14"/>
    <mergeCell ref="G12:I13"/>
  </mergeCells>
  <printOptions horizontalCentered="1"/>
  <pageMargins left="0.3937007874015748" right="0.3937007874015748" top="1.1811023622047245" bottom="0.3937007874015748" header="0.5118110236220472" footer="0.5118110236220472"/>
  <pageSetup horizontalDpi="120" verticalDpi="120" orientation="landscape" paperSize="9" scale="45" r:id="rId1"/>
  <rowBreaks count="1" manualBreakCount="1">
    <brk id="37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2020-02-07T10:26:05Z</cp:lastPrinted>
  <dcterms:created xsi:type="dcterms:W3CDTF">1996-10-08T23:32:33Z</dcterms:created>
  <dcterms:modified xsi:type="dcterms:W3CDTF">2020-02-07T10:26:20Z</dcterms:modified>
  <cp:category/>
  <cp:version/>
  <cp:contentType/>
  <cp:contentStatus/>
</cp:coreProperties>
</file>