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9720" windowHeight="6240" activeTab="0"/>
  </bookViews>
  <sheets>
    <sheet name="1(НО,ПС,ПП)" sheetId="1" r:id="rId1"/>
    <sheet name="2(НО,ПС,ПП)" sheetId="2" r:id="rId2"/>
    <sheet name="3 (НО,ПС,ПП)" sheetId="3" r:id="rId3"/>
    <sheet name="4(НО,ПС,ПП)" sheetId="4" r:id="rId4"/>
    <sheet name="4(ИЗО)" sheetId="5" r:id="rId5"/>
    <sheet name="НО - 5" sheetId="6" state="hidden" r:id="rId6"/>
  </sheets>
  <definedNames>
    <definedName name="_xlnm.Print_Area" localSheetId="0">'1(НО,ПС,ПП)'!$A$1:$D$36</definedName>
    <definedName name="_xlnm.Print_Area" localSheetId="1">'2(НО,ПС,ПП)'!$A$1:$D$36</definedName>
    <definedName name="_xlnm.Print_Area" localSheetId="2">'3 (НО,ПС,ПП)'!$A$1:$D$36</definedName>
    <definedName name="_xlnm.Print_Area" localSheetId="3">'4(НО,ПС,ПП)'!$A$1:$D$36</definedName>
    <definedName name="_xlnm.Print_Area" localSheetId="5">'НО - 5'!$A$1:$F$37</definedName>
  </definedNames>
  <calcPr fullCalcOnLoad="1"/>
</workbook>
</file>

<file path=xl/sharedStrings.xml><?xml version="1.0" encoding="utf-8"?>
<sst xmlns="http://schemas.openxmlformats.org/spreadsheetml/2006/main" count="445" uniqueCount="218">
  <si>
    <t>ПОНЕДЕЛЬНИК</t>
  </si>
  <si>
    <t>ВТОРНИК</t>
  </si>
  <si>
    <t>СРЕДА</t>
  </si>
  <si>
    <t>ЧЕТВЕРГ</t>
  </si>
  <si>
    <t>ПЯТНИЦА</t>
  </si>
  <si>
    <t>СУББОТА</t>
  </si>
  <si>
    <t>А.Е. БУДЬКО</t>
  </si>
  <si>
    <t>ПМ- 51</t>
  </si>
  <si>
    <t xml:space="preserve">ДЕКАН </t>
  </si>
  <si>
    <t>ЭК-11</t>
  </si>
  <si>
    <t>ПМ-11</t>
  </si>
  <si>
    <t>ЭК-51</t>
  </si>
  <si>
    <t>УТВЕРЖДАЮ
Проректор по учебной работе
                          С.А. Марзан
"____" ____________ 2012 г.</t>
  </si>
  <si>
    <t>ЛЕОНЮК Н.А.</t>
  </si>
  <si>
    <t>Н.А. ЛЕОНЮК</t>
  </si>
  <si>
    <t>1 пара
8.30-9.50</t>
  </si>
  <si>
    <t>2 пара
10.05-11.25</t>
  </si>
  <si>
    <t>4 пара
13.30-14.50</t>
  </si>
  <si>
    <t>3 пара
11.55-13.15</t>
  </si>
  <si>
    <t>11 НО</t>
  </si>
  <si>
    <t>21 НО</t>
  </si>
  <si>
    <t>31 НО</t>
  </si>
  <si>
    <t>41 НО</t>
  </si>
  <si>
    <t xml:space="preserve">Учреждение образования 
"Брестский государственный университет имени А.С. Пушкина"
Социально-педагогический факультет 
                                                                                                                                                 </t>
  </si>
  <si>
    <t>.УТВЕРЖДАЮ
Проректор по учебной работе
                             Е.Д. Осипов
                                                                                                                 "__25__" _января__ 2017 г.</t>
  </si>
  <si>
    <t>51 НО.СП</t>
  </si>
  <si>
    <t>52 НО.МИ</t>
  </si>
  <si>
    <t>52 НО.ИЯ</t>
  </si>
  <si>
    <t>Учреждение образования 
"Брестский государственный университет имени А.С. Пушкина"
Психолого-педагогический факультет</t>
  </si>
  <si>
    <t xml:space="preserve">Учреждение образования 
"Брестский государственный университет                 имени А.С. Пушкина"
Психолого-педагогический факультет 
                                                                                                                                                 </t>
  </si>
  <si>
    <r>
      <rPr>
        <b/>
        <sz val="18"/>
        <rFont val="Times New Roman"/>
        <family val="1"/>
      </rPr>
      <t>ФИЗИЧЕСКАЯ</t>
    </r>
    <r>
      <rPr>
        <b/>
        <sz val="18"/>
        <color indexed="17"/>
        <rFont val="Times New Roman"/>
        <family val="1"/>
      </rPr>
      <t xml:space="preserve">   </t>
    </r>
    <r>
      <rPr>
        <b/>
        <sz val="18"/>
        <rFont val="Times New Roman"/>
        <family val="1"/>
      </rPr>
      <t>КУЛЬТУРА</t>
    </r>
    <r>
      <rPr>
        <sz val="18"/>
        <color indexed="17"/>
        <rFont val="Times New Roman"/>
        <family val="1"/>
      </rPr>
      <t xml:space="preserve"> </t>
    </r>
  </si>
  <si>
    <r>
      <rPr>
        <b/>
        <sz val="18"/>
        <rFont val="Times New Roman"/>
        <family val="1"/>
      </rPr>
      <t>ФИЗИЧЕСКАЯ</t>
    </r>
    <r>
      <rPr>
        <b/>
        <sz val="18"/>
        <color indexed="17"/>
        <rFont val="Times New Roman"/>
        <family val="1"/>
      </rPr>
      <t xml:space="preserve">   </t>
    </r>
    <r>
      <rPr>
        <b/>
        <sz val="18"/>
        <rFont val="Times New Roman"/>
        <family val="1"/>
      </rPr>
      <t>КУЛЬТУРА</t>
    </r>
    <r>
      <rPr>
        <b/>
        <sz val="18"/>
        <color indexed="17"/>
        <rFont val="Times New Roman"/>
        <family val="1"/>
      </rPr>
      <t xml:space="preserve"> </t>
    </r>
  </si>
  <si>
    <r>
      <t xml:space="preserve">Методология, теория и методы псих. исследования   </t>
    </r>
    <r>
      <rPr>
        <sz val="18"/>
        <rFont val="Times New Roman"/>
        <family val="1"/>
      </rPr>
      <t xml:space="preserve">ЛК     </t>
    </r>
    <r>
      <rPr>
        <i/>
        <sz val="18"/>
        <rFont val="Times New Roman"/>
        <family val="1"/>
      </rPr>
      <t xml:space="preserve">доц. Г.В. Лагонда </t>
    </r>
  </si>
  <si>
    <t>ПН</t>
  </si>
  <si>
    <t>ВТ</t>
  </si>
  <si>
    <t>СР</t>
  </si>
  <si>
    <t>ЧТ</t>
  </si>
  <si>
    <t>ПТ</t>
  </si>
  <si>
    <t>СБ</t>
  </si>
  <si>
    <t>22 ПС</t>
  </si>
  <si>
    <t>23 ПП</t>
  </si>
  <si>
    <t>32 ПС</t>
  </si>
  <si>
    <t>33 ПП</t>
  </si>
  <si>
    <t>42 ПС</t>
  </si>
  <si>
    <t>43 ПП</t>
  </si>
  <si>
    <t>44 ИЗО и НХП</t>
  </si>
  <si>
    <r>
      <rPr>
        <b/>
        <sz val="18"/>
        <rFont val="Times New Roman"/>
        <family val="1"/>
      </rPr>
      <t xml:space="preserve">Физиолог. основы поведения </t>
    </r>
    <r>
      <rPr>
        <b/>
        <sz val="18"/>
        <color indexed="10"/>
        <rFont val="Times New Roman"/>
        <family val="1"/>
      </rPr>
      <t xml:space="preserve">           </t>
    </r>
    <r>
      <rPr>
        <sz val="18"/>
        <rFont val="Times New Roman"/>
        <family val="1"/>
      </rPr>
      <t>ЛК</t>
    </r>
    <r>
      <rPr>
        <sz val="18"/>
        <color indexed="10"/>
        <rFont val="Times New Roman"/>
        <family val="1"/>
      </rPr>
      <t xml:space="preserve">     </t>
    </r>
    <r>
      <rPr>
        <i/>
        <sz val="18"/>
        <rFont val="Times New Roman"/>
        <family val="1"/>
      </rPr>
      <t>доц.</t>
    </r>
    <r>
      <rPr>
        <sz val="18"/>
        <color indexed="10"/>
        <rFont val="Times New Roman"/>
        <family val="1"/>
      </rPr>
      <t xml:space="preserve"> </t>
    </r>
    <r>
      <rPr>
        <i/>
        <sz val="18"/>
        <rFont val="Times New Roman"/>
        <family val="1"/>
      </rPr>
      <t>Н.К. Саваневский</t>
    </r>
  </si>
  <si>
    <r>
      <t xml:space="preserve">Основы высшей математики                </t>
    </r>
    <r>
      <rPr>
        <sz val="18"/>
        <rFont val="Times New Roman"/>
        <family val="1"/>
      </rPr>
      <t xml:space="preserve">ЛК 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доц.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Т.С. Онискевич</t>
    </r>
  </si>
  <si>
    <r>
      <t xml:space="preserve">       Основы инф. технологий            </t>
    </r>
    <r>
      <rPr>
        <sz val="18"/>
        <rFont val="Times New Roman"/>
        <family val="1"/>
      </rPr>
      <t xml:space="preserve">ЛК             </t>
    </r>
    <r>
      <rPr>
        <i/>
        <sz val="18"/>
        <rFont val="Times New Roman"/>
        <family val="1"/>
      </rPr>
      <t>пр. Л.В. Федорова</t>
    </r>
  </si>
  <si>
    <r>
      <t xml:space="preserve">        Медицинская психология          </t>
    </r>
    <r>
      <rPr>
        <sz val="18"/>
        <rFont val="Times New Roman"/>
        <family val="1"/>
      </rPr>
      <t xml:space="preserve">ЛК          </t>
    </r>
    <r>
      <rPr>
        <i/>
        <sz val="18"/>
        <rFont val="Times New Roman"/>
        <family val="1"/>
      </rPr>
      <t>доц.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Г.И. Малейчук</t>
    </r>
  </si>
  <si>
    <r>
      <t xml:space="preserve">Дифференциальная психология   </t>
    </r>
    <r>
      <rPr>
        <sz val="18"/>
        <rFont val="Times New Roman"/>
        <family val="1"/>
      </rPr>
      <t xml:space="preserve">ЛК           </t>
    </r>
    <r>
      <rPr>
        <i/>
        <sz val="18"/>
        <rFont val="Times New Roman"/>
        <family val="1"/>
      </rPr>
      <t xml:space="preserve">доц. Г.В. Лагонда </t>
    </r>
  </si>
  <si>
    <r>
      <t xml:space="preserve">        Основы индивид. психотерапии          </t>
    </r>
    <r>
      <rPr>
        <sz val="18"/>
        <rFont val="Times New Roman"/>
        <family val="1"/>
      </rPr>
      <t xml:space="preserve">ЛК          </t>
    </r>
    <r>
      <rPr>
        <i/>
        <sz val="18"/>
        <rFont val="Times New Roman"/>
        <family val="1"/>
      </rPr>
      <t>доц.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Г.И. Малейчук</t>
    </r>
  </si>
  <si>
    <r>
      <t xml:space="preserve">        Основы групп. психотерапии          </t>
    </r>
    <r>
      <rPr>
        <sz val="18"/>
        <rFont val="Times New Roman"/>
        <family val="1"/>
      </rPr>
      <t xml:space="preserve">ЛК          </t>
    </r>
    <r>
      <rPr>
        <i/>
        <sz val="18"/>
        <rFont val="Times New Roman"/>
        <family val="1"/>
      </rPr>
      <t>доц.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Г.И. Малейчук</t>
    </r>
  </si>
  <si>
    <r>
      <rPr>
        <b/>
        <sz val="18"/>
        <rFont val="Times New Roman"/>
        <family val="1"/>
      </rPr>
      <t xml:space="preserve">               Педагогика</t>
    </r>
    <r>
      <rPr>
        <b/>
        <sz val="18"/>
        <color indexed="13"/>
        <rFont val="Times New Roman"/>
        <family val="1"/>
      </rPr>
      <t xml:space="preserve">       </t>
    </r>
    <r>
      <rPr>
        <sz val="18"/>
        <rFont val="Times New Roman"/>
        <family val="1"/>
      </rPr>
      <t>ЛК</t>
    </r>
    <r>
      <rPr>
        <b/>
        <sz val="18"/>
        <color indexed="13"/>
        <rFont val="Times New Roman"/>
        <family val="1"/>
      </rPr>
      <t xml:space="preserve">                                  </t>
    </r>
    <r>
      <rPr>
        <i/>
        <sz val="18"/>
        <rFont val="Times New Roman"/>
        <family val="1"/>
      </rPr>
      <t>доц. И.Г. Матыцина</t>
    </r>
  </si>
  <si>
    <r>
      <t xml:space="preserve">               Педагогика      </t>
    </r>
    <r>
      <rPr>
        <sz val="18"/>
        <rFont val="Times New Roman"/>
        <family val="1"/>
      </rPr>
      <t xml:space="preserve"> ЛК                                  </t>
    </r>
    <r>
      <rPr>
        <i/>
        <sz val="18"/>
        <rFont val="Times New Roman"/>
        <family val="1"/>
      </rPr>
      <t>доц. И.Г. Матыцина</t>
    </r>
  </si>
  <si>
    <r>
      <t xml:space="preserve">Методология, теория и методы псих. исслед.   </t>
    </r>
    <r>
      <rPr>
        <sz val="18"/>
        <rFont val="Times New Roman"/>
        <family val="1"/>
      </rPr>
      <t xml:space="preserve">ЛК </t>
    </r>
    <r>
      <rPr>
        <i/>
        <sz val="18"/>
        <rFont val="Times New Roman"/>
        <family val="1"/>
      </rPr>
      <t xml:space="preserve">ст. пр. Т.В. Васильева </t>
    </r>
  </si>
  <si>
    <r>
      <t xml:space="preserve">  Методика преподав психологии      </t>
    </r>
    <r>
      <rPr>
        <sz val="18"/>
        <rFont val="Times New Roman"/>
        <family val="1"/>
      </rPr>
      <t xml:space="preserve">ЛК            </t>
    </r>
    <r>
      <rPr>
        <i/>
        <sz val="18"/>
        <rFont val="Times New Roman"/>
        <family val="1"/>
      </rPr>
      <t>ст.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пр.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Н.А.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Окулич</t>
    </r>
  </si>
  <si>
    <r>
      <t xml:space="preserve">        Психология личности          </t>
    </r>
    <r>
      <rPr>
        <sz val="18"/>
        <rFont val="Times New Roman"/>
        <family val="1"/>
      </rPr>
      <t xml:space="preserve">ЛК          </t>
    </r>
    <r>
      <rPr>
        <i/>
        <sz val="18"/>
        <rFont val="Times New Roman"/>
        <family val="1"/>
      </rPr>
      <t>доц. Е.Г. Богдан</t>
    </r>
  </si>
  <si>
    <r>
      <t xml:space="preserve">        Психологич консультирование          </t>
    </r>
    <r>
      <rPr>
        <sz val="18"/>
        <rFont val="Times New Roman"/>
        <family val="1"/>
      </rPr>
      <t xml:space="preserve">ЛК          </t>
    </r>
    <r>
      <rPr>
        <i/>
        <sz val="18"/>
        <rFont val="Times New Roman"/>
        <family val="1"/>
      </rPr>
      <t>доц В.Ю.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Москалюк</t>
    </r>
  </si>
  <si>
    <t xml:space="preserve">              ДЕКАН                                                                                         Т.В. Ничишина</t>
  </si>
  <si>
    <r>
      <rPr>
        <b/>
        <sz val="18"/>
        <rFont val="Times New Roman"/>
        <family val="1"/>
      </rPr>
      <t xml:space="preserve">Безопасность жизнедеят чел </t>
    </r>
    <r>
      <rPr>
        <b/>
        <sz val="18"/>
        <color indexed="10"/>
        <rFont val="Times New Roman"/>
        <family val="1"/>
      </rPr>
      <t xml:space="preserve">           </t>
    </r>
    <r>
      <rPr>
        <sz val="18"/>
        <rFont val="Times New Roman"/>
        <family val="1"/>
      </rPr>
      <t>ЛК</t>
    </r>
    <r>
      <rPr>
        <sz val="18"/>
        <color indexed="10"/>
        <rFont val="Times New Roman"/>
        <family val="1"/>
      </rPr>
      <t xml:space="preserve">     </t>
    </r>
    <r>
      <rPr>
        <i/>
        <sz val="18"/>
        <rFont val="Times New Roman"/>
        <family val="1"/>
      </rPr>
      <t>доц.</t>
    </r>
    <r>
      <rPr>
        <sz val="18"/>
        <color indexed="10"/>
        <rFont val="Times New Roman"/>
        <family val="1"/>
      </rPr>
      <t xml:space="preserve"> </t>
    </r>
    <r>
      <rPr>
        <i/>
        <sz val="18"/>
        <rFont val="Times New Roman"/>
        <family val="1"/>
      </rPr>
      <t>Н.К. Саваневский</t>
    </r>
  </si>
  <si>
    <r>
      <t xml:space="preserve">Основы психофизиологии   </t>
    </r>
    <r>
      <rPr>
        <sz val="18"/>
        <rFont val="Times New Roman"/>
        <family val="1"/>
      </rPr>
      <t xml:space="preserve">ЛК           </t>
    </r>
    <r>
      <rPr>
        <i/>
        <sz val="18"/>
        <rFont val="Times New Roman"/>
        <family val="1"/>
      </rPr>
      <t xml:space="preserve">доц. Н.В. Былинская  </t>
    </r>
  </si>
  <si>
    <r>
      <t xml:space="preserve">        Психология развития          </t>
    </r>
    <r>
      <rPr>
        <sz val="18"/>
        <rFont val="Times New Roman"/>
        <family val="1"/>
      </rPr>
      <t xml:space="preserve">ЛК          </t>
    </r>
    <r>
      <rPr>
        <i/>
        <sz val="18"/>
        <rFont val="Times New Roman"/>
        <family val="1"/>
      </rPr>
      <t>доц.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И.В.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Шматкова</t>
    </r>
  </si>
  <si>
    <r>
      <t xml:space="preserve">                ТиП психологич помощи    </t>
    </r>
    <r>
      <rPr>
        <sz val="18"/>
        <rFont val="Times New Roman"/>
        <family val="1"/>
      </rPr>
      <t xml:space="preserve">ЛК   </t>
    </r>
    <r>
      <rPr>
        <b/>
        <sz val="18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ст. пр. Г.А. Губарева</t>
    </r>
  </si>
  <si>
    <r>
      <t xml:space="preserve">                Специальная психология    </t>
    </r>
    <r>
      <rPr>
        <sz val="18"/>
        <rFont val="Times New Roman"/>
        <family val="1"/>
      </rPr>
      <t xml:space="preserve">ЛК   </t>
    </r>
    <r>
      <rPr>
        <b/>
        <sz val="18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ст. пр. Г.А. Губарева</t>
    </r>
  </si>
  <si>
    <r>
      <rPr>
        <b/>
        <sz val="18"/>
        <rFont val="Times New Roman"/>
        <family val="1"/>
      </rPr>
      <t xml:space="preserve">               Психодиагностика</t>
    </r>
    <r>
      <rPr>
        <b/>
        <sz val="18"/>
        <color indexed="13"/>
        <rFont val="Times New Roman"/>
        <family val="1"/>
      </rPr>
      <t xml:space="preserve">       </t>
    </r>
    <r>
      <rPr>
        <sz val="18"/>
        <rFont val="Times New Roman"/>
        <family val="1"/>
      </rPr>
      <t>ЛК</t>
    </r>
    <r>
      <rPr>
        <b/>
        <sz val="18"/>
        <color indexed="13"/>
        <rFont val="Times New Roman"/>
        <family val="1"/>
      </rPr>
      <t xml:space="preserve">                                  </t>
    </r>
    <r>
      <rPr>
        <i/>
        <sz val="18"/>
        <rFont val="Times New Roman"/>
        <family val="1"/>
      </rPr>
      <t xml:space="preserve"> ст  пр. И.В. Лыбко</t>
    </r>
  </si>
  <si>
    <r>
      <t xml:space="preserve">        Социальная психология          </t>
    </r>
    <r>
      <rPr>
        <sz val="18"/>
        <rFont val="Times New Roman"/>
        <family val="1"/>
      </rPr>
      <t xml:space="preserve">ЛК          </t>
    </r>
    <r>
      <rPr>
        <i/>
        <sz val="18"/>
        <rFont val="Times New Roman"/>
        <family val="1"/>
      </rPr>
      <t>доц.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И.В. Павлов</t>
    </r>
  </si>
  <si>
    <r>
      <t xml:space="preserve">        Клиническая психология          </t>
    </r>
    <r>
      <rPr>
        <sz val="18"/>
        <rFont val="Times New Roman"/>
        <family val="1"/>
      </rPr>
      <t xml:space="preserve">ЛК          </t>
    </r>
    <r>
      <rPr>
        <i/>
        <sz val="18"/>
        <rFont val="Times New Roman"/>
        <family val="1"/>
      </rPr>
      <t>доц.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И.В. Павлов</t>
    </r>
  </si>
  <si>
    <r>
      <t xml:space="preserve"> Соц. коммуникации и дел этикет     </t>
    </r>
    <r>
      <rPr>
        <sz val="18"/>
        <rFont val="Times New Roman"/>
        <family val="1"/>
      </rPr>
      <t xml:space="preserve"> ЛК                   </t>
    </r>
    <r>
      <rPr>
        <i/>
        <sz val="18"/>
        <rFont val="Times New Roman"/>
        <family val="1"/>
      </rPr>
      <t>доц. И.Г. Матыцина</t>
    </r>
  </si>
  <si>
    <r>
      <rPr>
        <b/>
        <sz val="18"/>
        <rFont val="Times New Roman"/>
        <family val="1"/>
      </rPr>
      <t xml:space="preserve">Безопасность жизнедеят чел </t>
    </r>
    <r>
      <rPr>
        <b/>
        <sz val="18"/>
        <color indexed="10"/>
        <rFont val="Times New Roman"/>
        <family val="1"/>
      </rPr>
      <t xml:space="preserve">           </t>
    </r>
    <r>
      <rPr>
        <sz val="18"/>
        <rFont val="Times New Roman"/>
        <family val="1"/>
      </rPr>
      <t>ЛК</t>
    </r>
    <r>
      <rPr>
        <sz val="18"/>
        <color indexed="10"/>
        <rFont val="Times New Roman"/>
        <family val="1"/>
      </rPr>
      <t xml:space="preserve">     </t>
    </r>
    <r>
      <rPr>
        <i/>
        <sz val="18"/>
        <rFont val="Times New Roman"/>
        <family val="1"/>
      </rPr>
      <t>доц. Г.Е. Хомич</t>
    </r>
  </si>
  <si>
    <r>
      <t xml:space="preserve">Психофизиология и нейропсихология   </t>
    </r>
    <r>
      <rPr>
        <sz val="18"/>
        <rFont val="Times New Roman"/>
        <family val="1"/>
      </rPr>
      <t xml:space="preserve">ЛК           </t>
    </r>
    <r>
      <rPr>
        <i/>
        <sz val="18"/>
        <rFont val="Times New Roman"/>
        <family val="1"/>
      </rPr>
      <t xml:space="preserve">доц. Г.В. Лагонда  </t>
    </r>
  </si>
  <si>
    <r>
      <t xml:space="preserve">Мед и спец психология                </t>
    </r>
    <r>
      <rPr>
        <sz val="18"/>
        <rFont val="Times New Roman"/>
        <family val="1"/>
      </rPr>
      <t xml:space="preserve">ЛК   </t>
    </r>
    <r>
      <rPr>
        <b/>
        <sz val="18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 И.В. Шматкова</t>
    </r>
  </si>
  <si>
    <r>
      <t xml:space="preserve">Психологич помощь детям       </t>
    </r>
    <r>
      <rPr>
        <sz val="18"/>
        <rFont val="Times New Roman"/>
        <family val="1"/>
      </rPr>
      <t xml:space="preserve">ЛК   </t>
    </r>
    <r>
      <rPr>
        <b/>
        <sz val="18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 И.В. Шматкова</t>
    </r>
  </si>
  <si>
    <r>
      <t xml:space="preserve">          МП математики и ПРЗ         </t>
    </r>
    <r>
      <rPr>
        <sz val="18"/>
        <rFont val="Times New Roman"/>
        <family val="1"/>
      </rPr>
      <t xml:space="preserve">ЛК                               </t>
    </r>
    <r>
      <rPr>
        <i/>
        <sz val="18"/>
        <rFont val="Times New Roman"/>
        <family val="1"/>
      </rPr>
      <t>доц. В.Н. Медведская</t>
    </r>
  </si>
  <si>
    <r>
      <t xml:space="preserve">          МП белорус яз и ЛЧ         </t>
    </r>
    <r>
      <rPr>
        <sz val="18"/>
        <rFont val="Times New Roman"/>
        <family val="1"/>
      </rPr>
      <t xml:space="preserve">ЛК                               </t>
    </r>
    <r>
      <rPr>
        <i/>
        <sz val="18"/>
        <rFont val="Times New Roman"/>
        <family val="1"/>
      </rPr>
      <t>ст. пр. Н.И. Сенкевич</t>
    </r>
  </si>
  <si>
    <r>
      <t xml:space="preserve">  Ф. Организация работы с РСГ     </t>
    </r>
    <r>
      <rPr>
        <sz val="18"/>
        <rFont val="Times New Roman"/>
        <family val="1"/>
      </rPr>
      <t xml:space="preserve">ЛК            </t>
    </r>
    <r>
      <rPr>
        <i/>
        <sz val="18"/>
        <rFont val="Times New Roman"/>
        <family val="1"/>
      </rPr>
      <t>ст.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пр.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А.М. Ткачук</t>
    </r>
    <r>
      <rPr>
        <b/>
        <sz val="18"/>
        <rFont val="Times New Roman"/>
        <family val="1"/>
      </rPr>
      <t xml:space="preserve"> </t>
    </r>
  </si>
  <si>
    <r>
      <t xml:space="preserve"> С/М "Политич лидерство: С и ИЭ "          </t>
    </r>
    <r>
      <rPr>
        <sz val="18"/>
        <rFont val="Times New Roman"/>
        <family val="1"/>
      </rPr>
      <t xml:space="preserve">ЛК  </t>
    </r>
    <r>
      <rPr>
        <i/>
        <sz val="18"/>
        <rFont val="Times New Roman"/>
        <family val="1"/>
      </rPr>
      <t xml:space="preserve">                        доц. Лысюк А.И.                </t>
    </r>
  </si>
  <si>
    <r>
      <rPr>
        <b/>
        <sz val="18"/>
        <rFont val="Times New Roman"/>
        <family val="1"/>
      </rPr>
      <t xml:space="preserve">Безопасность жизнедеят чел </t>
    </r>
    <r>
      <rPr>
        <b/>
        <sz val="18"/>
        <color indexed="10"/>
        <rFont val="Times New Roman"/>
        <family val="1"/>
      </rPr>
      <t xml:space="preserve">           </t>
    </r>
    <r>
      <rPr>
        <sz val="18"/>
        <rFont val="Times New Roman"/>
        <family val="1"/>
      </rPr>
      <t>ПР</t>
    </r>
    <r>
      <rPr>
        <sz val="18"/>
        <color indexed="10"/>
        <rFont val="Times New Roman"/>
        <family val="1"/>
      </rPr>
      <t xml:space="preserve">     </t>
    </r>
    <r>
      <rPr>
        <i/>
        <sz val="18"/>
        <rFont val="Times New Roman"/>
        <family val="1"/>
      </rPr>
      <t>доц.</t>
    </r>
    <r>
      <rPr>
        <sz val="18"/>
        <color indexed="10"/>
        <rFont val="Times New Roman"/>
        <family val="1"/>
      </rPr>
      <t xml:space="preserve"> </t>
    </r>
    <r>
      <rPr>
        <i/>
        <sz val="18"/>
        <rFont val="Times New Roman"/>
        <family val="1"/>
      </rPr>
      <t>Н.К. Саваневский</t>
    </r>
  </si>
  <si>
    <r>
      <rPr>
        <b/>
        <sz val="18"/>
        <rFont val="Times New Roman"/>
        <family val="1"/>
      </rPr>
      <t xml:space="preserve">Безопасность жизнедеят чел </t>
    </r>
    <r>
      <rPr>
        <b/>
        <sz val="18"/>
        <color indexed="10"/>
        <rFont val="Times New Roman"/>
        <family val="1"/>
      </rPr>
      <t xml:space="preserve">           </t>
    </r>
    <r>
      <rPr>
        <sz val="18"/>
        <rFont val="Times New Roman"/>
        <family val="1"/>
      </rPr>
      <t>ПР</t>
    </r>
    <r>
      <rPr>
        <sz val="18"/>
        <color indexed="10"/>
        <rFont val="Times New Roman"/>
        <family val="1"/>
      </rPr>
      <t xml:space="preserve">     </t>
    </r>
    <r>
      <rPr>
        <i/>
        <sz val="18"/>
        <rFont val="Times New Roman"/>
        <family val="1"/>
      </rPr>
      <t>доц. Г.Е. Хомич</t>
    </r>
  </si>
  <si>
    <r>
      <t xml:space="preserve">        Психология семьи          </t>
    </r>
    <r>
      <rPr>
        <sz val="18"/>
        <rFont val="Times New Roman"/>
        <family val="1"/>
      </rPr>
      <t xml:space="preserve">ЛК                     </t>
    </r>
    <r>
      <rPr>
        <i/>
        <sz val="18"/>
        <rFont val="Times New Roman"/>
        <family val="1"/>
      </rPr>
      <t>доц В.Ю.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Москалюк</t>
    </r>
  </si>
  <si>
    <r>
      <t xml:space="preserve">        Социальная психология          </t>
    </r>
    <r>
      <rPr>
        <sz val="18"/>
        <rFont val="Times New Roman"/>
        <family val="1"/>
      </rPr>
      <t xml:space="preserve">ПР          </t>
    </r>
    <r>
      <rPr>
        <i/>
        <sz val="18"/>
        <rFont val="Times New Roman"/>
        <family val="1"/>
      </rPr>
      <t>пр. Зубарева Н.С.</t>
    </r>
  </si>
  <si>
    <r>
      <t xml:space="preserve">        Медицинская психология          </t>
    </r>
    <r>
      <rPr>
        <sz val="18"/>
        <rFont val="Times New Roman"/>
        <family val="1"/>
      </rPr>
      <t xml:space="preserve">ПР          </t>
    </r>
    <r>
      <rPr>
        <i/>
        <sz val="18"/>
        <rFont val="Times New Roman"/>
        <family val="1"/>
      </rPr>
      <t>ст. пр. Н.А. Окулич</t>
    </r>
  </si>
  <si>
    <r>
      <t xml:space="preserve">        Клиническая психология          </t>
    </r>
    <r>
      <rPr>
        <sz val="18"/>
        <rFont val="Times New Roman"/>
        <family val="1"/>
      </rPr>
      <t xml:space="preserve">ПР          </t>
    </r>
    <r>
      <rPr>
        <i/>
        <sz val="18"/>
        <rFont val="Times New Roman"/>
        <family val="1"/>
      </rPr>
      <t>пр.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И.В. Ковалевич</t>
    </r>
  </si>
  <si>
    <r>
      <t xml:space="preserve">     Белорусский язык           </t>
    </r>
    <r>
      <rPr>
        <sz val="18"/>
        <rFont val="Times New Roman"/>
        <family val="1"/>
      </rPr>
      <t xml:space="preserve"> ПР                     </t>
    </r>
    <r>
      <rPr>
        <i/>
        <sz val="18"/>
        <rFont val="Times New Roman"/>
        <family val="1"/>
      </rPr>
      <t>ст.пр. Н.И. Сенкевич</t>
    </r>
  </si>
  <si>
    <r>
      <t xml:space="preserve">          МП белорус яз и ЛЧ         </t>
    </r>
    <r>
      <rPr>
        <sz val="18"/>
        <rFont val="Times New Roman"/>
        <family val="1"/>
      </rPr>
      <t xml:space="preserve">ПР                               </t>
    </r>
    <r>
      <rPr>
        <i/>
        <sz val="18"/>
        <rFont val="Times New Roman"/>
        <family val="1"/>
      </rPr>
      <t>ст. пр. Н.И. Сенкевич</t>
    </r>
  </si>
  <si>
    <r>
      <rPr>
        <b/>
        <sz val="18"/>
        <rFont val="Times New Roman"/>
        <family val="1"/>
      </rPr>
      <t xml:space="preserve">Физиолог. основы поведения </t>
    </r>
    <r>
      <rPr>
        <b/>
        <sz val="18"/>
        <color indexed="10"/>
        <rFont val="Times New Roman"/>
        <family val="1"/>
      </rPr>
      <t xml:space="preserve">           </t>
    </r>
    <r>
      <rPr>
        <sz val="18"/>
        <rFont val="Times New Roman"/>
        <family val="1"/>
      </rPr>
      <t>ПР</t>
    </r>
    <r>
      <rPr>
        <sz val="18"/>
        <color indexed="10"/>
        <rFont val="Times New Roman"/>
        <family val="1"/>
      </rPr>
      <t xml:space="preserve">     </t>
    </r>
    <r>
      <rPr>
        <i/>
        <sz val="18"/>
        <rFont val="Times New Roman"/>
        <family val="1"/>
      </rPr>
      <t>доц.</t>
    </r>
    <r>
      <rPr>
        <sz val="18"/>
        <color indexed="10"/>
        <rFont val="Times New Roman"/>
        <family val="1"/>
      </rPr>
      <t xml:space="preserve"> </t>
    </r>
    <r>
      <rPr>
        <i/>
        <sz val="18"/>
        <rFont val="Times New Roman"/>
        <family val="1"/>
      </rPr>
      <t>Н.К. Саваневский</t>
    </r>
  </si>
  <si>
    <r>
      <t xml:space="preserve">Основы высшей математики                </t>
    </r>
    <r>
      <rPr>
        <sz val="18"/>
        <rFont val="Times New Roman"/>
        <family val="1"/>
      </rPr>
      <t xml:space="preserve">ПР 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доц.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Т.С. Онискевич</t>
    </r>
  </si>
  <si>
    <r>
      <t xml:space="preserve">Методология, теория и методы псих. исследования   </t>
    </r>
    <r>
      <rPr>
        <sz val="18"/>
        <rFont val="Times New Roman"/>
        <family val="1"/>
      </rPr>
      <t xml:space="preserve">ПР     </t>
    </r>
    <r>
      <rPr>
        <i/>
        <sz val="18"/>
        <rFont val="Times New Roman"/>
        <family val="1"/>
      </rPr>
      <t xml:space="preserve">ст. пр. Н.А. Окулич </t>
    </r>
  </si>
  <si>
    <r>
      <t xml:space="preserve">Основы соц.-педагог. тренинга                          </t>
    </r>
    <r>
      <rPr>
        <sz val="18"/>
        <rFont val="Times New Roman"/>
        <family val="1"/>
      </rPr>
      <t xml:space="preserve">ПР        </t>
    </r>
    <r>
      <rPr>
        <i/>
        <sz val="18"/>
        <rFont val="Times New Roman"/>
        <family val="1"/>
      </rPr>
      <t>ст. пр. Н.Г. Чубинашвили</t>
    </r>
  </si>
  <si>
    <r>
      <t xml:space="preserve">Ф. Основы профориентац. работы           </t>
    </r>
    <r>
      <rPr>
        <sz val="18"/>
        <rFont val="Times New Roman"/>
        <family val="1"/>
      </rPr>
      <t xml:space="preserve">ПР          </t>
    </r>
    <r>
      <rPr>
        <i/>
        <sz val="18"/>
        <rFont val="Times New Roman"/>
        <family val="1"/>
      </rPr>
      <t>ст.пр. А.М. Ткачук</t>
    </r>
  </si>
  <si>
    <r>
      <t xml:space="preserve">                 История психологии            </t>
    </r>
    <r>
      <rPr>
        <sz val="18"/>
        <rFont val="Times New Roman"/>
        <family val="1"/>
      </rPr>
      <t xml:space="preserve">ПР                    </t>
    </r>
    <r>
      <rPr>
        <i/>
        <sz val="18"/>
        <rFont val="Times New Roman"/>
        <family val="1"/>
      </rPr>
      <t>пр. И.В. Ковалевич</t>
    </r>
  </si>
  <si>
    <r>
      <t xml:space="preserve">        Психология развития          </t>
    </r>
    <r>
      <rPr>
        <sz val="18"/>
        <rFont val="Times New Roman"/>
        <family val="1"/>
      </rPr>
      <t xml:space="preserve">ПР          </t>
    </r>
    <r>
      <rPr>
        <i/>
        <sz val="18"/>
        <rFont val="Times New Roman"/>
        <family val="1"/>
      </rPr>
      <t>доц.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И.В.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Шматкова</t>
    </r>
  </si>
  <si>
    <r>
      <t xml:space="preserve">Ф. СПР по противод. насилию, ТЛ и ЭНСЛ  </t>
    </r>
    <r>
      <rPr>
        <sz val="18"/>
        <rFont val="Times New Roman"/>
        <family val="1"/>
      </rPr>
      <t xml:space="preserve">ПР        </t>
    </r>
    <r>
      <rPr>
        <i/>
        <sz val="18"/>
        <rFont val="Times New Roman"/>
        <family val="1"/>
      </rPr>
      <t>ст. пр. Н.Г. Чубинашвили</t>
    </r>
  </si>
  <si>
    <r>
      <t xml:space="preserve">          МП физич культуры         </t>
    </r>
    <r>
      <rPr>
        <sz val="18"/>
        <rFont val="Times New Roman"/>
        <family val="1"/>
      </rPr>
      <t xml:space="preserve">ПР                               </t>
    </r>
    <r>
      <rPr>
        <i/>
        <sz val="18"/>
        <rFont val="Times New Roman"/>
        <family val="1"/>
      </rPr>
      <t>доц Э.А. Моисейчик</t>
    </r>
  </si>
  <si>
    <t>12 ПС</t>
  </si>
  <si>
    <t>13 ПП</t>
  </si>
  <si>
    <r>
      <t xml:space="preserve">                ИНОСТРАННЫЙ ЯЗЫК                            ПР                                                                                                                               </t>
    </r>
    <r>
      <rPr>
        <i/>
        <sz val="18"/>
        <rFont val="Times New Roman"/>
        <family val="1"/>
      </rPr>
      <t>Предко Т.И.      Бахур И.Н.     Воробей О.Н.    Повх И.В.       Милач С.В.</t>
    </r>
    <r>
      <rPr>
        <b/>
        <sz val="18"/>
        <rFont val="Times New Roman"/>
        <family val="1"/>
      </rPr>
      <t xml:space="preserve"> </t>
    </r>
  </si>
  <si>
    <r>
      <t xml:space="preserve">                 О/М "Политология"        </t>
    </r>
    <r>
      <rPr>
        <sz val="18"/>
        <rFont val="Times New Roman"/>
        <family val="1"/>
      </rPr>
      <t xml:space="preserve">ЛК  </t>
    </r>
    <r>
      <rPr>
        <i/>
        <sz val="18"/>
        <rFont val="Times New Roman"/>
        <family val="1"/>
      </rPr>
      <t xml:space="preserve">                                              доц. Лысюк А.И.            131 ауд</t>
    </r>
  </si>
  <si>
    <r>
      <t xml:space="preserve">          Общая психология           </t>
    </r>
    <r>
      <rPr>
        <sz val="18"/>
        <rFont val="Times New Roman"/>
        <family val="1"/>
      </rPr>
      <t xml:space="preserve">ПР                    </t>
    </r>
    <r>
      <rPr>
        <i/>
        <sz val="18"/>
        <rFont val="Times New Roman"/>
        <family val="1"/>
      </rPr>
      <t>ст. пр. Т.В. Васильева</t>
    </r>
  </si>
  <si>
    <r>
      <t xml:space="preserve">     История психологии               </t>
    </r>
    <r>
      <rPr>
        <sz val="18"/>
        <rFont val="Times New Roman"/>
        <family val="1"/>
      </rPr>
      <t xml:space="preserve">ЛК                    </t>
    </r>
    <r>
      <rPr>
        <i/>
        <sz val="18"/>
        <rFont val="Times New Roman"/>
        <family val="1"/>
      </rPr>
      <t>доц. С.Л. Ящук</t>
    </r>
  </si>
  <si>
    <r>
      <t xml:space="preserve">  Практикум по общ психологии     </t>
    </r>
    <r>
      <rPr>
        <sz val="18"/>
        <rFont val="Times New Roman"/>
        <family val="1"/>
      </rPr>
      <t xml:space="preserve">ПР                    </t>
    </r>
    <r>
      <rPr>
        <i/>
        <sz val="18"/>
        <rFont val="Times New Roman"/>
        <family val="1"/>
      </rPr>
      <t>доц. И.В. Павлов</t>
    </r>
  </si>
  <si>
    <r>
      <rPr>
        <b/>
        <sz val="18"/>
        <rFont val="Times New Roman"/>
        <family val="1"/>
      </rPr>
      <t xml:space="preserve">       Белорусский язык</t>
    </r>
    <r>
      <rPr>
        <b/>
        <sz val="18"/>
        <color indexed="10"/>
        <rFont val="Times New Roman"/>
        <family val="1"/>
      </rPr>
      <t xml:space="preserve">            </t>
    </r>
    <r>
      <rPr>
        <sz val="18"/>
        <rFont val="Times New Roman"/>
        <family val="1"/>
      </rPr>
      <t>ЛК</t>
    </r>
    <r>
      <rPr>
        <sz val="18"/>
        <color indexed="10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</t>
    </r>
    <r>
      <rPr>
        <sz val="18"/>
        <color indexed="10"/>
        <rFont val="Times New Roman"/>
        <family val="1"/>
      </rPr>
      <t xml:space="preserve"> </t>
    </r>
    <r>
      <rPr>
        <i/>
        <sz val="18"/>
        <rFont val="Times New Roman"/>
        <family val="1"/>
      </rPr>
      <t>Н.Г. Горбачик</t>
    </r>
  </si>
  <si>
    <r>
      <t xml:space="preserve">       Белорусский язык            </t>
    </r>
    <r>
      <rPr>
        <sz val="18"/>
        <rFont val="Times New Roman"/>
        <family val="1"/>
      </rPr>
      <t>ПР</t>
    </r>
    <r>
      <rPr>
        <b/>
        <sz val="18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 Н.Г. Горбачик</t>
    </r>
  </si>
  <si>
    <r>
      <rPr>
        <b/>
        <sz val="18"/>
        <rFont val="Times New Roman"/>
        <family val="1"/>
      </rPr>
      <t xml:space="preserve">                 Математика</t>
    </r>
    <r>
      <rPr>
        <b/>
        <sz val="18"/>
        <color indexed="10"/>
        <rFont val="Times New Roman"/>
        <family val="1"/>
      </rPr>
      <t xml:space="preserve">            </t>
    </r>
    <r>
      <rPr>
        <sz val="18"/>
        <rFont val="Times New Roman"/>
        <family val="1"/>
      </rPr>
      <t>ЛК</t>
    </r>
    <r>
      <rPr>
        <sz val="18"/>
        <color indexed="10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проф.</t>
    </r>
    <r>
      <rPr>
        <sz val="18"/>
        <color indexed="10"/>
        <rFont val="Times New Roman"/>
        <family val="1"/>
      </rPr>
      <t xml:space="preserve"> </t>
    </r>
    <r>
      <rPr>
        <i/>
        <sz val="18"/>
        <rFont val="Times New Roman"/>
        <family val="1"/>
      </rPr>
      <t>А.Н. Сендер</t>
    </r>
  </si>
  <si>
    <r>
      <t xml:space="preserve">               Русский язык            </t>
    </r>
    <r>
      <rPr>
        <sz val="18"/>
        <rFont val="Times New Roman"/>
        <family val="1"/>
      </rPr>
      <t>ЛК</t>
    </r>
    <r>
      <rPr>
        <b/>
        <sz val="18"/>
        <rFont val="Times New Roman"/>
        <family val="1"/>
      </rPr>
      <t xml:space="preserve">     </t>
    </r>
    <r>
      <rPr>
        <i/>
        <sz val="18"/>
        <rFont val="Times New Roman"/>
        <family val="1"/>
      </rPr>
      <t>доц. А. Е. Левонюк</t>
    </r>
  </si>
  <si>
    <r>
      <rPr>
        <b/>
        <sz val="18"/>
        <rFont val="Times New Roman"/>
        <family val="1"/>
      </rPr>
      <t xml:space="preserve"> Введение в пед профессию</t>
    </r>
    <r>
      <rPr>
        <b/>
        <sz val="18"/>
        <color indexed="10"/>
        <rFont val="Times New Roman"/>
        <family val="1"/>
      </rPr>
      <t xml:space="preserve">  </t>
    </r>
    <r>
      <rPr>
        <sz val="18"/>
        <rFont val="Times New Roman"/>
        <family val="1"/>
      </rPr>
      <t>ЛК</t>
    </r>
    <r>
      <rPr>
        <sz val="18"/>
        <color indexed="10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проф. М.П. Осипова</t>
    </r>
  </si>
  <si>
    <r>
      <t xml:space="preserve">                    О/М История         </t>
    </r>
    <r>
      <rPr>
        <sz val="18"/>
        <rFont val="Times New Roman"/>
        <family val="1"/>
      </rPr>
      <t xml:space="preserve">ЛК              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доц. Н.П. Галимова</t>
    </r>
  </si>
  <si>
    <r>
      <t xml:space="preserve">               О/М История         </t>
    </r>
    <r>
      <rPr>
        <sz val="18"/>
        <rFont val="Times New Roman"/>
        <family val="1"/>
      </rPr>
      <t xml:space="preserve">ЛК              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доц. Н.П. Галимова</t>
    </r>
  </si>
  <si>
    <r>
      <t xml:space="preserve">       Естествознание            </t>
    </r>
    <r>
      <rPr>
        <sz val="18"/>
        <rFont val="Times New Roman"/>
        <family val="1"/>
      </rPr>
      <t>ЛК</t>
    </r>
    <r>
      <rPr>
        <b/>
        <sz val="18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 А.В. Грибко</t>
    </r>
  </si>
  <si>
    <r>
      <t xml:space="preserve"> Ф. Ведение школ. документ     </t>
    </r>
    <r>
      <rPr>
        <sz val="18"/>
        <rFont val="Times New Roman"/>
        <family val="1"/>
      </rPr>
      <t xml:space="preserve">ЛК   </t>
    </r>
    <r>
      <rPr>
        <b/>
        <sz val="18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И.А. Мельничук</t>
    </r>
  </si>
  <si>
    <r>
      <t xml:space="preserve">                Общая психология       </t>
    </r>
    <r>
      <rPr>
        <sz val="18"/>
        <rFont val="Times New Roman"/>
        <family val="1"/>
      </rPr>
      <t xml:space="preserve">ЛК       </t>
    </r>
    <r>
      <rPr>
        <i/>
        <sz val="18"/>
        <rFont val="Times New Roman"/>
        <family val="1"/>
      </rPr>
      <t>доц. Н.В. Былинская</t>
    </r>
  </si>
  <si>
    <r>
      <t xml:space="preserve">  Стат. методы в психологии       </t>
    </r>
    <r>
      <rPr>
        <sz val="18"/>
        <rFont val="Times New Roman"/>
        <family val="1"/>
      </rPr>
      <t xml:space="preserve">ПР   </t>
    </r>
    <r>
      <rPr>
        <b/>
        <sz val="18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Т.С. Онискевич</t>
    </r>
  </si>
  <si>
    <r>
      <t xml:space="preserve">        Психология развития          </t>
    </r>
    <r>
      <rPr>
        <sz val="18"/>
        <rFont val="Times New Roman"/>
        <family val="1"/>
      </rPr>
      <t xml:space="preserve">ЛК          </t>
    </r>
    <r>
      <rPr>
        <i/>
        <sz val="18"/>
        <rFont val="Times New Roman"/>
        <family val="1"/>
      </rPr>
      <t>доц. И.В. Шматкова</t>
    </r>
  </si>
  <si>
    <r>
      <rPr>
        <b/>
        <sz val="18"/>
        <rFont val="Times New Roman"/>
        <family val="1"/>
      </rPr>
      <t xml:space="preserve">               Психодиагностика</t>
    </r>
    <r>
      <rPr>
        <b/>
        <sz val="18"/>
        <color indexed="13"/>
        <rFont val="Times New Roman"/>
        <family val="1"/>
      </rPr>
      <t xml:space="preserve">       </t>
    </r>
    <r>
      <rPr>
        <sz val="18"/>
        <rFont val="Times New Roman"/>
        <family val="1"/>
      </rPr>
      <t>ПР</t>
    </r>
    <r>
      <rPr>
        <b/>
        <sz val="18"/>
        <color indexed="13"/>
        <rFont val="Times New Roman"/>
        <family val="1"/>
      </rPr>
      <t xml:space="preserve">                                  </t>
    </r>
    <r>
      <rPr>
        <i/>
        <sz val="18"/>
        <rFont val="Times New Roman"/>
        <family val="1"/>
      </rPr>
      <t xml:space="preserve"> пр. Е.А. Гузюк</t>
    </r>
  </si>
  <si>
    <r>
      <t xml:space="preserve">Работа ПС в УО </t>
    </r>
    <r>
      <rPr>
        <sz val="18"/>
        <rFont val="Times New Roman"/>
        <family val="1"/>
      </rPr>
      <t>ЛК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 xml:space="preserve">Губарева                     </t>
    </r>
    <r>
      <rPr>
        <b/>
        <sz val="18"/>
        <rFont val="Times New Roman"/>
        <family val="1"/>
      </rPr>
      <t xml:space="preserve">Детск мед психология </t>
    </r>
    <r>
      <rPr>
        <sz val="18"/>
        <rFont val="Times New Roman"/>
        <family val="1"/>
      </rPr>
      <t>ЛК</t>
    </r>
    <r>
      <rPr>
        <i/>
        <sz val="18"/>
        <rFont val="Times New Roman"/>
        <family val="1"/>
      </rPr>
      <t xml:space="preserve"> Шматкова</t>
    </r>
  </si>
  <si>
    <r>
      <t xml:space="preserve">   Экономич. теория                </t>
    </r>
    <r>
      <rPr>
        <sz val="18"/>
        <rFont val="Times New Roman"/>
        <family val="1"/>
      </rPr>
      <t xml:space="preserve">ЛК   </t>
    </r>
    <r>
      <rPr>
        <b/>
        <sz val="18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А.В. Макаревич 131 ауд</t>
    </r>
  </si>
  <si>
    <r>
      <t xml:space="preserve">              Психодиагностика             </t>
    </r>
    <r>
      <rPr>
        <sz val="18"/>
        <rFont val="Times New Roman"/>
        <family val="1"/>
      </rPr>
      <t xml:space="preserve">ПР                                      </t>
    </r>
    <r>
      <rPr>
        <i/>
        <sz val="18"/>
        <rFont val="Times New Roman"/>
        <family val="1"/>
      </rPr>
      <t>ст.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пр. Е.А. Гузюк</t>
    </r>
  </si>
  <si>
    <r>
      <t xml:space="preserve">  Методика преподав психологии      </t>
    </r>
    <r>
      <rPr>
        <sz val="18"/>
        <rFont val="Times New Roman"/>
        <family val="1"/>
      </rPr>
      <t xml:space="preserve">ПР            </t>
    </r>
    <r>
      <rPr>
        <i/>
        <sz val="18"/>
        <rFont val="Times New Roman"/>
        <family val="1"/>
      </rPr>
      <t>ст.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пр.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Н.А.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Окулич</t>
    </r>
  </si>
  <si>
    <r>
      <t xml:space="preserve">        Психология личности          </t>
    </r>
    <r>
      <rPr>
        <sz val="18"/>
        <rFont val="Times New Roman"/>
        <family val="1"/>
      </rPr>
      <t xml:space="preserve">ПР          </t>
    </r>
    <r>
      <rPr>
        <i/>
        <sz val="18"/>
        <rFont val="Times New Roman"/>
        <family val="1"/>
      </rPr>
      <t>доц. Е.Г. Богдан</t>
    </r>
  </si>
  <si>
    <r>
      <t xml:space="preserve">       Коррекц-развив деятел психолога     </t>
    </r>
    <r>
      <rPr>
        <sz val="18"/>
        <rFont val="Times New Roman"/>
        <family val="1"/>
      </rPr>
      <t>ПР</t>
    </r>
    <r>
      <rPr>
        <b/>
        <sz val="18"/>
        <rFont val="Times New Roman"/>
        <family val="1"/>
      </rPr>
      <t xml:space="preserve">            </t>
    </r>
    <r>
      <rPr>
        <i/>
        <sz val="18"/>
        <rFont val="Times New Roman"/>
        <family val="1"/>
      </rPr>
      <t>доц. Е.Е. Марченко</t>
    </r>
  </si>
  <si>
    <r>
      <t xml:space="preserve">             Основы инф. технологий 2 пгр  </t>
    </r>
    <r>
      <rPr>
        <sz val="18"/>
        <rFont val="Times New Roman"/>
        <family val="1"/>
      </rPr>
      <t xml:space="preserve">ЛБ             </t>
    </r>
    <r>
      <rPr>
        <i/>
        <sz val="18"/>
        <rFont val="Times New Roman"/>
        <family val="1"/>
      </rPr>
      <t>доц. Т.С. Онискевич</t>
    </r>
  </si>
  <si>
    <r>
      <t xml:space="preserve">Основы инф. технологий  1 пгр    </t>
    </r>
    <r>
      <rPr>
        <sz val="18"/>
        <rFont val="Times New Roman"/>
        <family val="1"/>
      </rPr>
      <t>ЛБ</t>
    </r>
    <r>
      <rPr>
        <b/>
        <sz val="18"/>
        <rFont val="Times New Roman"/>
        <family val="1"/>
      </rPr>
      <t xml:space="preserve">                                </t>
    </r>
    <r>
      <rPr>
        <i/>
        <sz val="18"/>
        <rFont val="Times New Roman"/>
        <family val="1"/>
      </rPr>
      <t>пр. Л.В. Федорова</t>
    </r>
  </si>
  <si>
    <r>
      <t xml:space="preserve">               Русский язык            </t>
    </r>
    <r>
      <rPr>
        <sz val="18"/>
        <rFont val="Times New Roman"/>
        <family val="1"/>
      </rPr>
      <t>ПР</t>
    </r>
    <r>
      <rPr>
        <b/>
        <sz val="18"/>
        <rFont val="Times New Roman"/>
        <family val="1"/>
      </rPr>
      <t xml:space="preserve">     </t>
    </r>
    <r>
      <rPr>
        <i/>
        <sz val="18"/>
        <rFont val="Times New Roman"/>
        <family val="1"/>
      </rPr>
      <t>доц. А. Е. Левонюк</t>
    </r>
  </si>
  <si>
    <r>
      <t xml:space="preserve">                        Ф. Хор              </t>
    </r>
    <r>
      <rPr>
        <sz val="18"/>
        <rFont val="Times New Roman"/>
        <family val="1"/>
      </rPr>
      <t xml:space="preserve">ПР </t>
    </r>
    <r>
      <rPr>
        <b/>
        <sz val="18"/>
        <rFont val="Times New Roman"/>
        <family val="1"/>
      </rPr>
      <t xml:space="preserve">                                        </t>
    </r>
    <r>
      <rPr>
        <i/>
        <sz val="18"/>
        <rFont val="Times New Roman"/>
        <family val="1"/>
      </rPr>
      <t>доц. Л.А. Захарчук</t>
    </r>
  </si>
  <si>
    <r>
      <t xml:space="preserve">     Белорусский язык      </t>
    </r>
    <r>
      <rPr>
        <sz val="18"/>
        <rFont val="Times New Roman"/>
        <family val="1"/>
      </rPr>
      <t xml:space="preserve">ПР                                </t>
    </r>
    <r>
      <rPr>
        <i/>
        <sz val="18"/>
        <rFont val="Times New Roman"/>
        <family val="1"/>
      </rPr>
      <t>доц. Н.Г. Горбачик</t>
    </r>
  </si>
  <si>
    <r>
      <t xml:space="preserve">Ф. Охрана детства    </t>
    </r>
    <r>
      <rPr>
        <sz val="18"/>
        <rFont val="Times New Roman"/>
        <family val="1"/>
      </rPr>
      <t xml:space="preserve">ПР                               </t>
    </r>
    <r>
      <rPr>
        <i/>
        <sz val="18"/>
        <rFont val="Times New Roman"/>
        <family val="1"/>
      </rPr>
      <t>ст. пр. А.М. Ткачук</t>
    </r>
  </si>
  <si>
    <r>
      <t xml:space="preserve">Практикум по психологии развития </t>
    </r>
    <r>
      <rPr>
        <sz val="18"/>
        <rFont val="Times New Roman"/>
        <family val="1"/>
      </rPr>
      <t xml:space="preserve">ПР               </t>
    </r>
    <r>
      <rPr>
        <i/>
        <sz val="18"/>
        <rFont val="Times New Roman"/>
        <family val="1"/>
      </rPr>
      <t xml:space="preserve">ст. пр. Т.В. Васильева </t>
    </r>
  </si>
  <si>
    <r>
      <t xml:space="preserve">       Педагогическая психология     </t>
    </r>
    <r>
      <rPr>
        <sz val="18"/>
        <rFont val="Times New Roman"/>
        <family val="1"/>
      </rPr>
      <t>ЛК</t>
    </r>
    <r>
      <rPr>
        <b/>
        <sz val="18"/>
        <rFont val="Times New Roman"/>
        <family val="1"/>
      </rPr>
      <t xml:space="preserve">            </t>
    </r>
    <r>
      <rPr>
        <i/>
        <sz val="18"/>
        <rFont val="Times New Roman"/>
        <family val="1"/>
      </rPr>
      <t>доц. Марченко Е.Е.</t>
    </r>
  </si>
  <si>
    <r>
      <t xml:space="preserve">       Экспериментал психология и САД     </t>
    </r>
    <r>
      <rPr>
        <sz val="18"/>
        <rFont val="Times New Roman"/>
        <family val="1"/>
      </rPr>
      <t>ПР</t>
    </r>
    <r>
      <rPr>
        <b/>
        <sz val="18"/>
        <rFont val="Times New Roman"/>
        <family val="1"/>
      </rPr>
      <t xml:space="preserve">            </t>
    </r>
    <r>
      <rPr>
        <i/>
        <sz val="18"/>
        <rFont val="Times New Roman"/>
        <family val="1"/>
      </rPr>
      <t>доц. Е.Е. Марченко</t>
    </r>
  </si>
  <si>
    <r>
      <t xml:space="preserve">Психологич помощь детям       </t>
    </r>
    <r>
      <rPr>
        <sz val="18"/>
        <rFont val="Times New Roman"/>
        <family val="1"/>
      </rPr>
      <t xml:space="preserve">ПР   </t>
    </r>
    <r>
      <rPr>
        <b/>
        <sz val="18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 И.В. Шматкова</t>
    </r>
  </si>
  <si>
    <r>
      <t xml:space="preserve">Коррекц-развив деятел психолога  </t>
    </r>
    <r>
      <rPr>
        <sz val="18"/>
        <rFont val="Times New Roman"/>
        <family val="1"/>
      </rPr>
      <t>ЛБ</t>
    </r>
    <r>
      <rPr>
        <b/>
        <sz val="18"/>
        <rFont val="Times New Roman"/>
        <family val="1"/>
      </rPr>
      <t xml:space="preserve">            </t>
    </r>
    <r>
      <rPr>
        <i/>
        <sz val="18"/>
        <rFont val="Times New Roman"/>
        <family val="1"/>
      </rPr>
      <t>доц. Е.Е. Марченко</t>
    </r>
  </si>
  <si>
    <r>
      <t xml:space="preserve">     Риторика      </t>
    </r>
    <r>
      <rPr>
        <sz val="18"/>
        <rFont val="Times New Roman"/>
        <family val="1"/>
      </rPr>
      <t xml:space="preserve">ПР                                </t>
    </r>
    <r>
      <rPr>
        <i/>
        <sz val="18"/>
        <rFont val="Times New Roman"/>
        <family val="1"/>
      </rPr>
      <t>проф. В.И. Сенкевич</t>
    </r>
  </si>
  <si>
    <r>
      <t xml:space="preserve">        Психология здоровья          </t>
    </r>
    <r>
      <rPr>
        <sz val="18"/>
        <rFont val="Times New Roman"/>
        <family val="1"/>
      </rPr>
      <t xml:space="preserve">ЛК          </t>
    </r>
    <r>
      <rPr>
        <i/>
        <sz val="18"/>
        <rFont val="Times New Roman"/>
        <family val="1"/>
      </rPr>
      <t>доц. А.В. Северин</t>
    </r>
  </si>
  <si>
    <r>
      <t xml:space="preserve">Ф. ПР по ОиПБЯ          </t>
    </r>
    <r>
      <rPr>
        <sz val="18"/>
        <rFont val="Times New Roman"/>
        <family val="1"/>
      </rPr>
      <t>ПР</t>
    </r>
    <r>
      <rPr>
        <b/>
        <sz val="18"/>
        <rFont val="Times New Roman"/>
        <family val="1"/>
      </rPr>
      <t xml:space="preserve">                            </t>
    </r>
    <r>
      <rPr>
        <i/>
        <sz val="18"/>
        <rFont val="Times New Roman"/>
        <family val="1"/>
      </rPr>
      <t>доц. Н.Г. Горбачик</t>
    </r>
  </si>
  <si>
    <r>
      <t xml:space="preserve">        Конфликтология              </t>
    </r>
    <r>
      <rPr>
        <sz val="18"/>
        <rFont val="Times New Roman"/>
        <family val="1"/>
      </rPr>
      <t xml:space="preserve">ПР          </t>
    </r>
    <r>
      <rPr>
        <i/>
        <sz val="18"/>
        <rFont val="Times New Roman"/>
        <family val="1"/>
      </rPr>
      <t>доц. В.Ю. Москалюк</t>
    </r>
  </si>
  <si>
    <r>
      <t xml:space="preserve">                Педагогика                </t>
    </r>
    <r>
      <rPr>
        <sz val="18"/>
        <rFont val="Times New Roman"/>
        <family val="1"/>
      </rPr>
      <t xml:space="preserve">ЛК   </t>
    </r>
    <r>
      <rPr>
        <b/>
        <sz val="18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И.А. Мельничук</t>
    </r>
  </si>
  <si>
    <r>
      <t xml:space="preserve">                Белорусский язык        </t>
    </r>
    <r>
      <rPr>
        <sz val="18"/>
        <rFont val="Times New Roman"/>
        <family val="1"/>
      </rPr>
      <t xml:space="preserve">ПР   </t>
    </r>
    <r>
      <rPr>
        <b/>
        <sz val="18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 Н.Г. Горбачик</t>
    </r>
  </si>
  <si>
    <r>
      <t xml:space="preserve">                Математика                </t>
    </r>
    <r>
      <rPr>
        <sz val="18"/>
        <rFont val="Times New Roman"/>
        <family val="1"/>
      </rPr>
      <t xml:space="preserve">ПР   </t>
    </r>
    <r>
      <rPr>
        <b/>
        <sz val="18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Т.С. Онискевич</t>
    </r>
  </si>
  <si>
    <r>
      <rPr>
        <b/>
        <sz val="18"/>
        <rFont val="Times New Roman"/>
        <family val="1"/>
      </rPr>
      <t xml:space="preserve">            М труд. обуч</t>
    </r>
    <r>
      <rPr>
        <b/>
        <sz val="18"/>
        <color indexed="13"/>
        <rFont val="Times New Roman"/>
        <family val="1"/>
      </rPr>
      <t xml:space="preserve"> </t>
    </r>
    <r>
      <rPr>
        <b/>
        <sz val="18"/>
        <rFont val="Times New Roman"/>
        <family val="1"/>
      </rPr>
      <t>с</t>
    </r>
    <r>
      <rPr>
        <b/>
        <sz val="18"/>
        <color indexed="13"/>
        <rFont val="Times New Roman"/>
        <family val="1"/>
      </rPr>
      <t xml:space="preserve"> </t>
    </r>
    <r>
      <rPr>
        <b/>
        <sz val="18"/>
        <rFont val="Times New Roman"/>
        <family val="1"/>
      </rPr>
      <t>практ.</t>
    </r>
    <r>
      <rPr>
        <b/>
        <sz val="18"/>
        <color indexed="13"/>
        <rFont val="Times New Roman"/>
        <family val="1"/>
      </rPr>
      <t xml:space="preserve">        </t>
    </r>
    <r>
      <rPr>
        <sz val="18"/>
        <rFont val="Times New Roman"/>
        <family val="1"/>
      </rPr>
      <t>ПР</t>
    </r>
    <r>
      <rPr>
        <b/>
        <sz val="18"/>
        <color indexed="13"/>
        <rFont val="Times New Roman"/>
        <family val="1"/>
      </rPr>
      <t xml:space="preserve">                     </t>
    </r>
    <r>
      <rPr>
        <i/>
        <sz val="18"/>
        <rFont val="Times New Roman"/>
        <family val="1"/>
      </rPr>
      <t>ст.</t>
    </r>
    <r>
      <rPr>
        <b/>
        <sz val="18"/>
        <color indexed="13"/>
        <rFont val="Times New Roman"/>
        <family val="1"/>
      </rPr>
      <t xml:space="preserve"> </t>
    </r>
    <r>
      <rPr>
        <i/>
        <sz val="18"/>
        <rFont val="Times New Roman"/>
        <family val="1"/>
      </rPr>
      <t>пр. М.В.Марчук</t>
    </r>
  </si>
  <si>
    <r>
      <t xml:space="preserve">      Введение в языкознание      </t>
    </r>
    <r>
      <rPr>
        <sz val="18"/>
        <rFont val="Times New Roman"/>
        <family val="1"/>
      </rPr>
      <t xml:space="preserve">ЛК           </t>
    </r>
    <r>
      <rPr>
        <i/>
        <sz val="18"/>
        <rFont val="Times New Roman"/>
        <family val="1"/>
      </rPr>
      <t>доц. А.Е. Левонюк</t>
    </r>
  </si>
  <si>
    <r>
      <t xml:space="preserve">Методика воспит. работы в ДОЛ    </t>
    </r>
    <r>
      <rPr>
        <sz val="18"/>
        <rFont val="Times New Roman"/>
        <family val="1"/>
      </rPr>
      <t xml:space="preserve">ЛК       </t>
    </r>
    <r>
      <rPr>
        <i/>
        <sz val="18"/>
        <rFont val="Times New Roman"/>
        <family val="1"/>
      </rPr>
      <t>ст. пр. Н.Г. Чубинашвили</t>
    </r>
  </si>
  <si>
    <r>
      <rPr>
        <b/>
        <sz val="18"/>
        <rFont val="Times New Roman"/>
        <family val="1"/>
      </rPr>
      <t xml:space="preserve">            МП</t>
    </r>
    <r>
      <rPr>
        <b/>
        <sz val="18"/>
        <color indexed="13"/>
        <rFont val="Times New Roman"/>
        <family val="1"/>
      </rPr>
      <t xml:space="preserve"> </t>
    </r>
    <r>
      <rPr>
        <b/>
        <sz val="18"/>
        <rFont val="Times New Roman"/>
        <family val="1"/>
      </rPr>
      <t>музыки</t>
    </r>
    <r>
      <rPr>
        <b/>
        <sz val="18"/>
        <color indexed="13"/>
        <rFont val="Times New Roman"/>
        <family val="1"/>
      </rPr>
      <t xml:space="preserve"> </t>
    </r>
    <r>
      <rPr>
        <b/>
        <sz val="18"/>
        <rFont val="Times New Roman"/>
        <family val="1"/>
      </rPr>
      <t>с</t>
    </r>
    <r>
      <rPr>
        <b/>
        <sz val="18"/>
        <color indexed="13"/>
        <rFont val="Times New Roman"/>
        <family val="1"/>
      </rPr>
      <t xml:space="preserve"> </t>
    </r>
    <r>
      <rPr>
        <b/>
        <sz val="18"/>
        <rFont val="Times New Roman"/>
        <family val="1"/>
      </rPr>
      <t>практ.</t>
    </r>
    <r>
      <rPr>
        <b/>
        <sz val="18"/>
        <color indexed="13"/>
        <rFont val="Times New Roman"/>
        <family val="1"/>
      </rPr>
      <t xml:space="preserve">        </t>
    </r>
    <r>
      <rPr>
        <sz val="18"/>
        <rFont val="Times New Roman"/>
        <family val="1"/>
      </rPr>
      <t>ПР</t>
    </r>
    <r>
      <rPr>
        <b/>
        <sz val="18"/>
        <color indexed="13"/>
        <rFont val="Times New Roman"/>
        <family val="1"/>
      </rPr>
      <t xml:space="preserve">                     </t>
    </r>
    <r>
      <rPr>
        <i/>
        <sz val="18"/>
        <rFont val="Times New Roman"/>
        <family val="1"/>
      </rPr>
      <t>доц. Л.И. Борсук</t>
    </r>
  </si>
  <si>
    <r>
      <t xml:space="preserve">                Ф. Каллиграфия            </t>
    </r>
    <r>
      <rPr>
        <sz val="18"/>
        <rFont val="Times New Roman"/>
        <family val="1"/>
      </rPr>
      <t xml:space="preserve">ПР   </t>
    </r>
    <r>
      <rPr>
        <b/>
        <sz val="18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ст. пр. Н.И. Сенкевич</t>
    </r>
  </si>
  <si>
    <r>
      <rPr>
        <b/>
        <sz val="18"/>
        <rFont val="Times New Roman"/>
        <family val="1"/>
      </rPr>
      <t xml:space="preserve">          Введение в специальность </t>
    </r>
    <r>
      <rPr>
        <b/>
        <sz val="18"/>
        <color indexed="10"/>
        <rFont val="Times New Roman"/>
        <family val="1"/>
      </rPr>
      <t xml:space="preserve">      </t>
    </r>
    <r>
      <rPr>
        <sz val="18"/>
        <rFont val="Times New Roman"/>
        <family val="1"/>
      </rPr>
      <t>ПР</t>
    </r>
    <r>
      <rPr>
        <sz val="18"/>
        <color indexed="10"/>
        <rFont val="Times New Roman"/>
        <family val="1"/>
      </rPr>
      <t xml:space="preserve">     </t>
    </r>
    <r>
      <rPr>
        <i/>
        <sz val="18"/>
        <rFont val="Times New Roman"/>
        <family val="1"/>
      </rPr>
      <t>пр. И.В. Ковалевич</t>
    </r>
  </si>
  <si>
    <r>
      <t xml:space="preserve">  Психология девиантного поведения      </t>
    </r>
    <r>
      <rPr>
        <sz val="18"/>
        <rFont val="Times New Roman"/>
        <family val="1"/>
      </rPr>
      <t xml:space="preserve">ЛК            </t>
    </r>
    <r>
      <rPr>
        <i/>
        <sz val="18"/>
        <rFont val="Times New Roman"/>
        <family val="1"/>
      </rPr>
      <t>ст. пр. Н.А. Окулич</t>
    </r>
  </si>
  <si>
    <r>
      <rPr>
        <b/>
        <sz val="18"/>
        <rFont val="Times New Roman"/>
        <family val="1"/>
      </rPr>
      <t xml:space="preserve">               Психология</t>
    </r>
    <r>
      <rPr>
        <b/>
        <sz val="18"/>
        <color indexed="13"/>
        <rFont val="Times New Roman"/>
        <family val="1"/>
      </rPr>
      <t xml:space="preserve"> </t>
    </r>
    <r>
      <rPr>
        <b/>
        <sz val="18"/>
        <rFont val="Times New Roman"/>
        <family val="1"/>
      </rPr>
      <t>семьи</t>
    </r>
    <r>
      <rPr>
        <b/>
        <sz val="18"/>
        <color indexed="13"/>
        <rFont val="Times New Roman"/>
        <family val="1"/>
      </rPr>
      <t xml:space="preserve">       </t>
    </r>
    <r>
      <rPr>
        <sz val="18"/>
        <rFont val="Times New Roman"/>
        <family val="1"/>
      </rPr>
      <t>ЛК</t>
    </r>
    <r>
      <rPr>
        <b/>
        <sz val="18"/>
        <color indexed="13"/>
        <rFont val="Times New Roman"/>
        <family val="1"/>
      </rPr>
      <t xml:space="preserve">                                  </t>
    </r>
    <r>
      <rPr>
        <i/>
        <sz val="18"/>
        <rFont val="Times New Roman"/>
        <family val="1"/>
      </rPr>
      <t xml:space="preserve"> ст  пр. И.В. Лыбко</t>
    </r>
  </si>
  <si>
    <r>
      <t xml:space="preserve">        Психология развития          </t>
    </r>
    <r>
      <rPr>
        <sz val="18"/>
        <rFont val="Times New Roman"/>
        <family val="1"/>
      </rPr>
      <t xml:space="preserve">ПР          </t>
    </r>
    <r>
      <rPr>
        <i/>
        <sz val="18"/>
        <rFont val="Times New Roman"/>
        <family val="1"/>
      </rPr>
      <t>ст. пр. Е.А. Гузюк</t>
    </r>
  </si>
  <si>
    <t>РАСПИСАНИЕ  1  КУРСА  (НО, ПС, ПП) (8 неделя) с 21.10.2019 по 26.10.2019</t>
  </si>
  <si>
    <t>РАСПИСАНИЕ  2  КУРСА  (НО, ПС, ПП) (8 неделя) с 21.10.2019 по 26.10.2019</t>
  </si>
  <si>
    <t>РАСПИСАНИЕ  3  КУРСА  (НО, ПС, ПП) (8 неделя) с 21.10.2019 по 26.10.2019</t>
  </si>
  <si>
    <t>РАСПИСАНИЕ  4  КУРСА  (НО, ПС, ПП) (8 неделя) с 21.10.2019 по 26.10.2019</t>
  </si>
  <si>
    <t xml:space="preserve">                     РАСПИСАНИЕ 4  КУРСА (ИЗО и НХП) (8 неделя)  С   21.10.2019  ПО  26.10.2019</t>
  </si>
  <si>
    <r>
      <t xml:space="preserve">   Экономич. теория                </t>
    </r>
    <r>
      <rPr>
        <sz val="18"/>
        <rFont val="Times New Roman"/>
        <family val="1"/>
      </rPr>
      <t xml:space="preserve">ЛК   </t>
    </r>
    <r>
      <rPr>
        <b/>
        <sz val="18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 xml:space="preserve">А.В. Макаревич </t>
    </r>
  </si>
  <si>
    <r>
      <t xml:space="preserve">          С/М "История г. Бреста"    </t>
    </r>
    <r>
      <rPr>
        <sz val="18"/>
        <rFont val="Times New Roman"/>
        <family val="1"/>
      </rPr>
      <t xml:space="preserve">ЛК </t>
    </r>
    <r>
      <rPr>
        <i/>
        <sz val="18"/>
        <rFont val="Times New Roman"/>
        <family val="1"/>
      </rPr>
      <t>доц. П.И. Гарбуль ауд. 230</t>
    </r>
  </si>
  <si>
    <r>
      <t xml:space="preserve">       Ф. Основы управления интеллектуальной собственностью          </t>
    </r>
    <r>
      <rPr>
        <sz val="18"/>
        <rFont val="Times New Roman"/>
        <family val="1"/>
      </rPr>
      <t xml:space="preserve">ЛК          </t>
    </r>
    <r>
      <rPr>
        <i/>
        <sz val="18"/>
        <rFont val="Times New Roman"/>
        <family val="1"/>
      </rPr>
      <t>ст. пр. Н.И. Зайцева ауд. 230</t>
    </r>
  </si>
  <si>
    <r>
      <t xml:space="preserve">                                        С/М "История г. Бреста"                        </t>
    </r>
    <r>
      <rPr>
        <sz val="18"/>
        <rFont val="Times New Roman"/>
        <family val="1"/>
      </rPr>
      <t xml:space="preserve">ЛК                       </t>
    </r>
    <r>
      <rPr>
        <i/>
        <sz val="18"/>
        <rFont val="Times New Roman"/>
        <family val="1"/>
      </rPr>
      <t>доц. П.И. Гарбуль ауд. 230</t>
    </r>
  </si>
  <si>
    <r>
      <rPr>
        <b/>
        <sz val="18"/>
        <rFont val="Times New Roman"/>
        <family val="1"/>
      </rPr>
      <t xml:space="preserve">               Философия</t>
    </r>
    <r>
      <rPr>
        <b/>
        <sz val="18"/>
        <color indexed="13"/>
        <rFont val="Times New Roman"/>
        <family val="1"/>
      </rPr>
      <t xml:space="preserve">       </t>
    </r>
    <r>
      <rPr>
        <sz val="18"/>
        <rFont val="Times New Roman"/>
        <family val="1"/>
      </rPr>
      <t>ЛК</t>
    </r>
    <r>
      <rPr>
        <b/>
        <sz val="18"/>
        <color indexed="13"/>
        <rFont val="Times New Roman"/>
        <family val="1"/>
      </rPr>
      <t xml:space="preserve">                                  </t>
    </r>
    <r>
      <rPr>
        <i/>
        <sz val="18"/>
        <rFont val="Times New Roman"/>
        <family val="1"/>
      </rPr>
      <t>доц. О.В. Финслер ауд. 222</t>
    </r>
  </si>
  <si>
    <r>
      <t xml:space="preserve">Социология                </t>
    </r>
    <r>
      <rPr>
        <sz val="18"/>
        <rFont val="Times New Roman"/>
        <family val="1"/>
      </rPr>
      <t xml:space="preserve">ЛК   </t>
    </r>
    <r>
      <rPr>
        <b/>
        <sz val="18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 Е.А. Логуновская</t>
    </r>
  </si>
  <si>
    <r>
      <t xml:space="preserve">Политология                </t>
    </r>
    <r>
      <rPr>
        <sz val="18"/>
        <rFont val="Times New Roman"/>
        <family val="1"/>
      </rPr>
      <t xml:space="preserve">ЛК   </t>
    </r>
    <r>
      <rPr>
        <b/>
        <sz val="18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 Е.А. Логуновская</t>
    </r>
  </si>
  <si>
    <r>
      <t xml:space="preserve"> </t>
    </r>
    <r>
      <rPr>
        <b/>
        <sz val="18"/>
        <rFont val="Times New Roman"/>
        <family val="1"/>
      </rPr>
      <t xml:space="preserve">  Организация творч. проектов в школе   </t>
    </r>
    <r>
      <rPr>
        <sz val="18"/>
        <rFont val="Times New Roman"/>
        <family val="1"/>
      </rPr>
      <t xml:space="preserve">ЛК  </t>
    </r>
    <r>
      <rPr>
        <i/>
        <sz val="18"/>
        <rFont val="Times New Roman"/>
        <family val="1"/>
      </rPr>
      <t>ст. пр. В.И. Марчук</t>
    </r>
  </si>
  <si>
    <r>
      <t xml:space="preserve"> </t>
    </r>
    <r>
      <rPr>
        <b/>
        <sz val="18"/>
        <rFont val="Times New Roman"/>
        <family val="1"/>
      </rPr>
      <t xml:space="preserve">  Рисунок   </t>
    </r>
    <r>
      <rPr>
        <sz val="18"/>
        <rFont val="Times New Roman"/>
        <family val="1"/>
      </rPr>
      <t xml:space="preserve">ЛБ  </t>
    </r>
    <r>
      <rPr>
        <i/>
        <sz val="18"/>
        <rFont val="Times New Roman"/>
        <family val="1"/>
      </rPr>
      <t>ст. пр. В.И. Марчук</t>
    </r>
  </si>
  <si>
    <r>
      <t xml:space="preserve"> </t>
    </r>
    <r>
      <rPr>
        <b/>
        <sz val="18"/>
        <rFont val="Times New Roman"/>
        <family val="1"/>
      </rPr>
      <t xml:space="preserve">  Живопись   </t>
    </r>
    <r>
      <rPr>
        <sz val="18"/>
        <rFont val="Times New Roman"/>
        <family val="1"/>
      </rPr>
      <t xml:space="preserve">ЛБ  </t>
    </r>
    <r>
      <rPr>
        <i/>
        <sz val="18"/>
        <rFont val="Times New Roman"/>
        <family val="1"/>
      </rPr>
      <t>ст. пр. В.И. Марчук</t>
    </r>
  </si>
  <si>
    <r>
      <t xml:space="preserve"> </t>
    </r>
    <r>
      <rPr>
        <b/>
        <sz val="18"/>
        <rFont val="Times New Roman"/>
        <family val="1"/>
      </rPr>
      <t xml:space="preserve">  Народные художественные ремесла   </t>
    </r>
    <r>
      <rPr>
        <sz val="18"/>
        <rFont val="Times New Roman"/>
        <family val="1"/>
      </rPr>
      <t xml:space="preserve">ЛБ  </t>
    </r>
    <r>
      <rPr>
        <i/>
        <sz val="18"/>
        <rFont val="Times New Roman"/>
        <family val="1"/>
      </rPr>
      <t>ст. пр. В.И. Марчук</t>
    </r>
  </si>
  <si>
    <r>
      <t xml:space="preserve"> </t>
    </r>
    <r>
      <rPr>
        <b/>
        <sz val="18"/>
        <rFont val="Times New Roman"/>
        <family val="1"/>
      </rPr>
      <t xml:space="preserve">  Методика обучения НХР   </t>
    </r>
    <r>
      <rPr>
        <sz val="18"/>
        <rFont val="Times New Roman"/>
        <family val="1"/>
      </rPr>
      <t xml:space="preserve">ЛК  </t>
    </r>
    <r>
      <rPr>
        <i/>
        <sz val="18"/>
        <rFont val="Times New Roman"/>
        <family val="1"/>
      </rPr>
      <t>ст. пр. М.В. Марчук</t>
    </r>
  </si>
  <si>
    <r>
      <t xml:space="preserve"> </t>
    </r>
    <r>
      <rPr>
        <b/>
        <sz val="18"/>
        <rFont val="Times New Roman"/>
        <family val="1"/>
      </rPr>
      <t xml:space="preserve">  Методика обучения черчению   </t>
    </r>
    <r>
      <rPr>
        <sz val="18"/>
        <rFont val="Times New Roman"/>
        <family val="1"/>
      </rPr>
      <t xml:space="preserve">ПР  </t>
    </r>
    <r>
      <rPr>
        <i/>
        <sz val="18"/>
        <rFont val="Times New Roman"/>
        <family val="1"/>
      </rPr>
      <t>ст. пр. В.И. Марчук</t>
    </r>
  </si>
  <si>
    <r>
      <t xml:space="preserve"> </t>
    </r>
    <r>
      <rPr>
        <b/>
        <sz val="18"/>
        <rFont val="Times New Roman"/>
        <family val="1"/>
      </rPr>
      <t xml:space="preserve">  Ф. Техника графики   </t>
    </r>
    <r>
      <rPr>
        <sz val="18"/>
        <rFont val="Times New Roman"/>
        <family val="1"/>
      </rPr>
      <t xml:space="preserve">ПР  </t>
    </r>
    <r>
      <rPr>
        <i/>
        <sz val="18"/>
        <rFont val="Times New Roman"/>
        <family val="1"/>
      </rPr>
      <t>ст. пр. В.И. Марчук</t>
    </r>
  </si>
  <si>
    <r>
      <rPr>
        <b/>
        <sz val="18"/>
        <rFont val="Times New Roman"/>
        <family val="1"/>
      </rPr>
      <t xml:space="preserve"> История и методология НКМ</t>
    </r>
    <r>
      <rPr>
        <b/>
        <sz val="18"/>
        <color indexed="10"/>
        <rFont val="Times New Roman"/>
        <family val="1"/>
      </rPr>
      <t xml:space="preserve">  </t>
    </r>
    <r>
      <rPr>
        <sz val="18"/>
        <rFont val="Times New Roman"/>
        <family val="1"/>
      </rPr>
      <t>ЛК</t>
    </r>
    <r>
      <rPr>
        <sz val="18"/>
        <color indexed="10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проф.</t>
    </r>
    <r>
      <rPr>
        <sz val="18"/>
        <color indexed="10"/>
        <rFont val="Times New Roman"/>
        <family val="1"/>
      </rPr>
      <t xml:space="preserve"> </t>
    </r>
    <r>
      <rPr>
        <i/>
        <sz val="18"/>
        <rFont val="Times New Roman"/>
        <family val="1"/>
      </rPr>
      <t>А.Н. Сендер</t>
    </r>
  </si>
  <si>
    <r>
      <t xml:space="preserve">Креатив. терапия в пед. деят.                </t>
    </r>
    <r>
      <rPr>
        <sz val="18"/>
        <rFont val="Times New Roman"/>
        <family val="1"/>
      </rPr>
      <t xml:space="preserve">ЛК   </t>
    </r>
    <r>
      <rPr>
        <b/>
        <sz val="18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Т.В. Ничишина</t>
    </r>
  </si>
  <si>
    <r>
      <t xml:space="preserve">Креатив. терапия в пед. деят.                </t>
    </r>
    <r>
      <rPr>
        <sz val="18"/>
        <rFont val="Times New Roman"/>
        <family val="1"/>
      </rPr>
      <t xml:space="preserve">ПР   </t>
    </r>
    <r>
      <rPr>
        <b/>
        <sz val="18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Т.В. Ничишина</t>
    </r>
  </si>
  <si>
    <r>
      <t xml:space="preserve">Охрана детства    </t>
    </r>
    <r>
      <rPr>
        <sz val="18"/>
        <rFont val="Times New Roman"/>
        <family val="1"/>
      </rPr>
      <t xml:space="preserve">ПР                               </t>
    </r>
    <r>
      <rPr>
        <i/>
        <sz val="18"/>
        <rFont val="Times New Roman"/>
        <family val="1"/>
      </rPr>
      <t>ст. пр. А.М. Ткачук</t>
    </r>
  </si>
  <si>
    <r>
      <t xml:space="preserve">Основы высшей математики                </t>
    </r>
    <r>
      <rPr>
        <sz val="18"/>
        <rFont val="Times New Roman"/>
        <family val="1"/>
      </rPr>
      <t xml:space="preserve">ЛК   </t>
    </r>
    <r>
      <rPr>
        <b/>
        <sz val="18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Т.С. Онискевич</t>
    </r>
  </si>
  <si>
    <r>
      <t xml:space="preserve">      Белорусский язык      </t>
    </r>
    <r>
      <rPr>
        <sz val="18"/>
        <rFont val="Times New Roman"/>
        <family val="1"/>
      </rPr>
      <t xml:space="preserve">ПР           </t>
    </r>
    <r>
      <rPr>
        <i/>
        <sz val="18"/>
        <rFont val="Times New Roman"/>
        <family val="1"/>
      </rPr>
      <t>доц. Г.М. Концевая</t>
    </r>
  </si>
  <si>
    <r>
      <t xml:space="preserve">       Естествознание            </t>
    </r>
    <r>
      <rPr>
        <sz val="18"/>
        <rFont val="Times New Roman"/>
        <family val="1"/>
      </rPr>
      <t>ЛК</t>
    </r>
    <r>
      <rPr>
        <b/>
        <sz val="18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ст. пр. А.Т. Жуковский</t>
    </r>
  </si>
  <si>
    <r>
      <rPr>
        <b/>
        <sz val="18"/>
        <rFont val="Times New Roman"/>
        <family val="1"/>
      </rPr>
      <t xml:space="preserve">                 Психология</t>
    </r>
    <r>
      <rPr>
        <b/>
        <sz val="18"/>
        <color indexed="10"/>
        <rFont val="Times New Roman"/>
        <family val="1"/>
      </rPr>
      <t xml:space="preserve">            </t>
    </r>
    <r>
      <rPr>
        <sz val="18"/>
        <rFont val="Times New Roman"/>
        <family val="1"/>
      </rPr>
      <t>ПР</t>
    </r>
    <r>
      <rPr>
        <sz val="18"/>
        <color indexed="10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пр. Н.С. Зубарева</t>
    </r>
  </si>
  <si>
    <r>
      <rPr>
        <b/>
        <sz val="18"/>
        <rFont val="Times New Roman"/>
        <family val="1"/>
      </rPr>
      <t xml:space="preserve">                 Математика</t>
    </r>
    <r>
      <rPr>
        <b/>
        <sz val="18"/>
        <color indexed="10"/>
        <rFont val="Times New Roman"/>
        <family val="1"/>
      </rPr>
      <t xml:space="preserve">            </t>
    </r>
    <r>
      <rPr>
        <sz val="18"/>
        <rFont val="Times New Roman"/>
        <family val="1"/>
      </rPr>
      <t>ПР</t>
    </r>
    <r>
      <rPr>
        <sz val="18"/>
        <color indexed="10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пр. Л.В. Федорова</t>
    </r>
  </si>
  <si>
    <r>
      <t xml:space="preserve">          МП предмета ЧиМ         </t>
    </r>
    <r>
      <rPr>
        <sz val="18"/>
        <rFont val="Times New Roman"/>
        <family val="1"/>
      </rPr>
      <t xml:space="preserve">ЛК                               </t>
    </r>
    <r>
      <rPr>
        <i/>
        <sz val="18"/>
        <rFont val="Times New Roman"/>
        <family val="1"/>
      </rPr>
      <t>доц. В.В. Шималов</t>
    </r>
  </si>
  <si>
    <r>
      <t xml:space="preserve">          </t>
    </r>
    <r>
      <rPr>
        <b/>
        <sz val="18"/>
        <rFont val="Times New Roman"/>
        <family val="1"/>
      </rPr>
      <t xml:space="preserve">Культура речи          </t>
    </r>
    <r>
      <rPr>
        <b/>
        <sz val="18"/>
        <color indexed="10"/>
        <rFont val="Times New Roman"/>
        <family val="1"/>
      </rPr>
      <t xml:space="preserve">  </t>
    </r>
    <r>
      <rPr>
        <sz val="18"/>
        <rFont val="Times New Roman"/>
        <family val="1"/>
      </rPr>
      <t>ЛК</t>
    </r>
    <r>
      <rPr>
        <sz val="18"/>
        <color indexed="10"/>
        <rFont val="Times New Roman"/>
        <family val="1"/>
      </rPr>
      <t xml:space="preserve">              </t>
    </r>
    <r>
      <rPr>
        <i/>
        <sz val="18"/>
        <rFont val="Times New Roman"/>
        <family val="1"/>
      </rPr>
      <t>доц. И.А. Ворон</t>
    </r>
  </si>
  <si>
    <r>
      <t xml:space="preserve">Ф. ПР по ОиПРЯ          </t>
    </r>
    <r>
      <rPr>
        <sz val="18"/>
        <rFont val="Times New Roman"/>
        <family val="1"/>
      </rPr>
      <t>ПР</t>
    </r>
    <r>
      <rPr>
        <b/>
        <sz val="18"/>
        <rFont val="Times New Roman"/>
        <family val="1"/>
      </rPr>
      <t xml:space="preserve">                            </t>
    </r>
    <r>
      <rPr>
        <i/>
        <sz val="18"/>
        <rFont val="Times New Roman"/>
        <family val="1"/>
      </rPr>
      <t>доц. И.А. Ворон</t>
    </r>
  </si>
  <si>
    <r>
      <t xml:space="preserve">                Педагогика                </t>
    </r>
    <r>
      <rPr>
        <sz val="18"/>
        <rFont val="Times New Roman"/>
        <family val="1"/>
      </rPr>
      <t xml:space="preserve">ПР   </t>
    </r>
    <r>
      <rPr>
        <b/>
        <sz val="18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И.А. Мельничук</t>
    </r>
  </si>
  <si>
    <r>
      <t xml:space="preserve">Работа с одарен. детьми </t>
    </r>
    <r>
      <rPr>
        <sz val="18"/>
        <rFont val="Times New Roman"/>
        <family val="1"/>
      </rPr>
      <t>ПР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 xml:space="preserve">Ткачук  </t>
    </r>
    <r>
      <rPr>
        <b/>
        <sz val="18"/>
        <rFont val="Times New Roman"/>
        <family val="1"/>
      </rPr>
      <t xml:space="preserve">Психопроф и валеол </t>
    </r>
    <r>
      <rPr>
        <sz val="18"/>
        <rFont val="Times New Roman"/>
        <family val="1"/>
      </rPr>
      <t>ПР</t>
    </r>
    <r>
      <rPr>
        <i/>
        <sz val="18"/>
        <rFont val="Times New Roman"/>
        <family val="1"/>
      </rPr>
      <t xml:space="preserve"> Даниленко</t>
    </r>
  </si>
  <si>
    <r>
      <t xml:space="preserve">          Русский язык            </t>
    </r>
    <r>
      <rPr>
        <sz val="18"/>
        <rFont val="Times New Roman"/>
        <family val="1"/>
      </rPr>
      <t xml:space="preserve">ПР              </t>
    </r>
    <r>
      <rPr>
        <i/>
        <sz val="18"/>
        <rFont val="Times New Roman"/>
        <family val="1"/>
      </rPr>
      <t>ст. пр. Ж.М. Селюжицкая</t>
    </r>
  </si>
  <si>
    <r>
      <t xml:space="preserve">                Психология                </t>
    </r>
    <r>
      <rPr>
        <sz val="18"/>
        <rFont val="Times New Roman"/>
        <family val="1"/>
      </rPr>
      <t xml:space="preserve">ПР   </t>
    </r>
    <r>
      <rPr>
        <b/>
        <sz val="18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пр. Н.С. Зубарева</t>
    </r>
  </si>
  <si>
    <r>
      <t xml:space="preserve">     Русский язык      </t>
    </r>
    <r>
      <rPr>
        <sz val="18"/>
        <rFont val="Times New Roman"/>
        <family val="1"/>
      </rPr>
      <t xml:space="preserve">ПР                                </t>
    </r>
    <r>
      <rPr>
        <i/>
        <sz val="18"/>
        <rFont val="Times New Roman"/>
        <family val="1"/>
      </rPr>
      <t>ст. пр. Ж.М. Селюжицкая</t>
    </r>
  </si>
  <si>
    <r>
      <t xml:space="preserve">     Математика      </t>
    </r>
    <r>
      <rPr>
        <sz val="18"/>
        <rFont val="Times New Roman"/>
        <family val="1"/>
      </rPr>
      <t xml:space="preserve">ПР                                </t>
    </r>
    <r>
      <rPr>
        <i/>
        <sz val="18"/>
        <rFont val="Times New Roman"/>
        <family val="1"/>
      </rPr>
      <t>доц. В.Н. Медведская</t>
    </r>
  </si>
  <si>
    <r>
      <t xml:space="preserve">          МП русск яз и ЛЧ         </t>
    </r>
    <r>
      <rPr>
        <sz val="18"/>
        <rFont val="Times New Roman"/>
        <family val="1"/>
      </rPr>
      <t xml:space="preserve">ПР                               </t>
    </r>
    <r>
      <rPr>
        <i/>
        <sz val="18"/>
        <rFont val="Times New Roman"/>
        <family val="1"/>
      </rPr>
      <t>доц. А.Е. Левонюк</t>
    </r>
  </si>
  <si>
    <r>
      <t xml:space="preserve">     Пед риторика      </t>
    </r>
    <r>
      <rPr>
        <sz val="18"/>
        <rFont val="Times New Roman"/>
        <family val="1"/>
      </rPr>
      <t xml:space="preserve">ПР                                </t>
    </r>
    <r>
      <rPr>
        <i/>
        <sz val="18"/>
        <rFont val="Times New Roman"/>
        <family val="1"/>
      </rPr>
      <t>проф. В.И. Сенкевич</t>
    </r>
  </si>
  <si>
    <r>
      <t xml:space="preserve">            Ф. Основы МХК              </t>
    </r>
    <r>
      <rPr>
        <sz val="18"/>
        <rFont val="Times New Roman"/>
        <family val="1"/>
      </rPr>
      <t xml:space="preserve">ПР                 </t>
    </r>
    <r>
      <rPr>
        <i/>
        <sz val="18"/>
        <rFont val="Times New Roman"/>
        <family val="1"/>
      </rPr>
      <t xml:space="preserve">ст. пр. М.В. Марчук </t>
    </r>
  </si>
  <si>
    <r>
      <t xml:space="preserve">      Детская литература      </t>
    </r>
    <r>
      <rPr>
        <sz val="18"/>
        <rFont val="Times New Roman"/>
        <family val="1"/>
      </rPr>
      <t xml:space="preserve">ЛК           </t>
    </r>
    <r>
      <rPr>
        <i/>
        <sz val="18"/>
        <rFont val="Times New Roman"/>
        <family val="1"/>
      </rPr>
      <t>доц. В.Н. Смаль</t>
    </r>
  </si>
  <si>
    <r>
      <t xml:space="preserve">Основы инф. технологий       </t>
    </r>
    <r>
      <rPr>
        <sz val="18"/>
        <rFont val="Times New Roman"/>
        <family val="1"/>
      </rPr>
      <t xml:space="preserve">ПР             </t>
    </r>
    <r>
      <rPr>
        <i/>
        <sz val="18"/>
        <rFont val="Times New Roman"/>
        <family val="1"/>
      </rPr>
      <t>пр. Л.В. Федорова</t>
    </r>
  </si>
  <si>
    <r>
      <t xml:space="preserve">          История психологии          </t>
    </r>
    <r>
      <rPr>
        <sz val="18"/>
        <rFont val="Times New Roman"/>
        <family val="1"/>
      </rPr>
      <t xml:space="preserve">ЛК                         </t>
    </r>
    <r>
      <rPr>
        <i/>
        <sz val="18"/>
        <rFont val="Times New Roman"/>
        <family val="1"/>
      </rPr>
      <t>доц. С.Л. Ящук</t>
    </r>
  </si>
  <si>
    <r>
      <t xml:space="preserve">Дифференциальная психология   </t>
    </r>
    <r>
      <rPr>
        <sz val="18"/>
        <rFont val="Times New Roman"/>
        <family val="1"/>
      </rPr>
      <t xml:space="preserve">ПР           </t>
    </r>
    <r>
      <rPr>
        <i/>
        <sz val="18"/>
        <rFont val="Times New Roman"/>
        <family val="1"/>
      </rPr>
      <t>пр. Ковалевич И.В.</t>
    </r>
  </si>
  <si>
    <r>
      <t xml:space="preserve">Пед.конфликтология ЛК </t>
    </r>
    <r>
      <rPr>
        <i/>
        <sz val="18"/>
        <rFont val="Times New Roman"/>
        <family val="1"/>
      </rPr>
      <t>Былинская</t>
    </r>
    <r>
      <rPr>
        <b/>
        <sz val="18"/>
        <rFont val="Times New Roman"/>
        <family val="1"/>
      </rPr>
      <t xml:space="preserve">   Клинич. диагностика ЛК </t>
    </r>
    <r>
      <rPr>
        <i/>
        <sz val="18"/>
        <rFont val="Times New Roman"/>
        <family val="1"/>
      </rPr>
      <t>Окулич</t>
    </r>
    <r>
      <rPr>
        <b/>
        <sz val="18"/>
        <rFont val="Times New Roman"/>
        <family val="1"/>
      </rPr>
      <t xml:space="preserve"> </t>
    </r>
  </si>
  <si>
    <r>
      <t xml:space="preserve">        Психология здоровья          </t>
    </r>
    <r>
      <rPr>
        <sz val="18"/>
        <rFont val="Times New Roman"/>
        <family val="1"/>
      </rPr>
      <t xml:space="preserve">ПР          </t>
    </r>
    <r>
      <rPr>
        <i/>
        <sz val="18"/>
        <rFont val="Times New Roman"/>
        <family val="1"/>
      </rPr>
      <t>доц. А.В. Северин</t>
    </r>
  </si>
  <si>
    <r>
      <t xml:space="preserve">Психология генд.отн. </t>
    </r>
    <r>
      <rPr>
        <sz val="18"/>
        <rFont val="Times New Roman"/>
        <family val="1"/>
      </rPr>
      <t>ЛК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 xml:space="preserve">Лагонда  </t>
    </r>
    <r>
      <rPr>
        <b/>
        <sz val="18"/>
        <rFont val="Times New Roman"/>
        <family val="1"/>
      </rPr>
      <t xml:space="preserve">Психология реабилит </t>
    </r>
    <r>
      <rPr>
        <sz val="18"/>
        <rFont val="Times New Roman"/>
        <family val="1"/>
      </rPr>
      <t>ЛК</t>
    </r>
    <r>
      <rPr>
        <i/>
        <sz val="18"/>
        <rFont val="Times New Roman"/>
        <family val="1"/>
      </rPr>
      <t xml:space="preserve"> Даниленко</t>
    </r>
  </si>
  <si>
    <r>
      <t xml:space="preserve">Основы гр психотерап ЛБ </t>
    </r>
    <r>
      <rPr>
        <i/>
        <sz val="18"/>
        <rFont val="Times New Roman"/>
        <family val="1"/>
      </rPr>
      <t xml:space="preserve">ст.пр.Лыбко  </t>
    </r>
    <r>
      <rPr>
        <b/>
        <sz val="18"/>
        <rFont val="Times New Roman"/>
        <family val="1"/>
      </rPr>
      <t>Основы СПТ</t>
    </r>
    <r>
      <rPr>
        <sz val="18"/>
        <rFont val="Times New Roman"/>
        <family val="1"/>
      </rPr>
      <t xml:space="preserve"> ЛБ</t>
    </r>
    <r>
      <rPr>
        <i/>
        <sz val="18"/>
        <rFont val="Times New Roman"/>
        <family val="1"/>
      </rPr>
      <t xml:space="preserve"> ст. пр.Чубинашвили</t>
    </r>
  </si>
  <si>
    <r>
      <t xml:space="preserve">Основы СПТ </t>
    </r>
    <r>
      <rPr>
        <sz val="18"/>
        <rFont val="Times New Roman"/>
        <family val="1"/>
      </rPr>
      <t xml:space="preserve">ЛБ </t>
    </r>
    <r>
      <rPr>
        <i/>
        <sz val="18"/>
        <rFont val="Times New Roman"/>
        <family val="1"/>
      </rPr>
      <t xml:space="preserve">ст. пр.Чубинашвили </t>
    </r>
    <r>
      <rPr>
        <b/>
        <sz val="18"/>
        <rFont val="Times New Roman"/>
        <family val="1"/>
      </rPr>
      <t xml:space="preserve">Основы гр психотерап </t>
    </r>
    <r>
      <rPr>
        <sz val="18"/>
        <rFont val="Times New Roman"/>
        <family val="1"/>
      </rPr>
      <t xml:space="preserve">ЛБ </t>
    </r>
    <r>
      <rPr>
        <i/>
        <sz val="18"/>
        <rFont val="Times New Roman"/>
        <family val="1"/>
      </rPr>
      <t>ст.пр. Лыбко</t>
    </r>
  </si>
  <si>
    <r>
      <t xml:space="preserve">        Основы индив. психотерапии          </t>
    </r>
    <r>
      <rPr>
        <sz val="18"/>
        <rFont val="Times New Roman"/>
        <family val="1"/>
      </rPr>
      <t xml:space="preserve">ПР          </t>
    </r>
    <r>
      <rPr>
        <i/>
        <sz val="18"/>
        <rFont val="Times New Roman"/>
        <family val="1"/>
      </rPr>
      <t>ст. пр.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И.В. Лыбко</t>
    </r>
  </si>
  <si>
    <r>
      <t xml:space="preserve">Диагн и кор псих разв </t>
    </r>
    <r>
      <rPr>
        <sz val="18"/>
        <rFont val="Times New Roman"/>
        <family val="1"/>
      </rPr>
      <t xml:space="preserve">ЛК </t>
    </r>
    <r>
      <rPr>
        <i/>
        <sz val="18"/>
        <rFont val="Times New Roman"/>
        <family val="1"/>
      </rPr>
      <t xml:space="preserve">Былинская  </t>
    </r>
    <r>
      <rPr>
        <b/>
        <sz val="18"/>
        <rFont val="Times New Roman"/>
        <family val="1"/>
      </rPr>
      <t xml:space="preserve">Псих консульт в клинике </t>
    </r>
    <r>
      <rPr>
        <sz val="18"/>
        <rFont val="Times New Roman"/>
        <family val="1"/>
      </rPr>
      <t>ЛК</t>
    </r>
    <r>
      <rPr>
        <i/>
        <sz val="18"/>
        <rFont val="Times New Roman"/>
        <family val="1"/>
      </rPr>
      <t xml:space="preserve"> Малейчук</t>
    </r>
  </si>
  <si>
    <r>
      <t xml:space="preserve">  Методика преподавания психологии                                                                                                      </t>
    </r>
    <r>
      <rPr>
        <sz val="18"/>
        <rFont val="Times New Roman"/>
        <family val="1"/>
      </rPr>
      <t xml:space="preserve">ПР            </t>
    </r>
    <r>
      <rPr>
        <i/>
        <sz val="18"/>
        <rFont val="Times New Roman"/>
        <family val="1"/>
      </rPr>
      <t>ст.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пр.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Н.А.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Окулич</t>
    </r>
  </si>
  <si>
    <r>
      <t xml:space="preserve">        Общая психология             </t>
    </r>
    <r>
      <rPr>
        <sz val="18"/>
        <rFont val="Times New Roman"/>
        <family val="1"/>
      </rPr>
      <t xml:space="preserve">ЛК                    </t>
    </r>
    <r>
      <rPr>
        <i/>
        <sz val="18"/>
        <rFont val="Times New Roman"/>
        <family val="1"/>
      </rPr>
      <t>доц. Д.Э. Синюк</t>
    </r>
  </si>
  <si>
    <r>
      <t xml:space="preserve">        Введение в специальность          </t>
    </r>
    <r>
      <rPr>
        <sz val="18"/>
        <rFont val="Times New Roman"/>
        <family val="1"/>
      </rPr>
      <t xml:space="preserve">ПР              </t>
    </r>
    <r>
      <rPr>
        <i/>
        <sz val="18"/>
        <rFont val="Times New Roman"/>
        <family val="1"/>
      </rPr>
      <t>ст. пр. Е.А. Гузюк</t>
    </r>
  </si>
  <si>
    <r>
      <t xml:space="preserve">        Соц.-пед. и псих службы             </t>
    </r>
    <r>
      <rPr>
        <sz val="18"/>
        <rFont val="Times New Roman"/>
        <family val="1"/>
      </rPr>
      <t>ПР</t>
    </r>
    <r>
      <rPr>
        <i/>
        <sz val="18"/>
        <rFont val="Times New Roman"/>
        <family val="1"/>
      </rPr>
      <t xml:space="preserve">         ст.пр. А.М. Ткачук</t>
    </r>
  </si>
  <si>
    <r>
      <t xml:space="preserve">              Практикум псих разв        </t>
    </r>
    <r>
      <rPr>
        <sz val="18"/>
        <rFont val="Times New Roman"/>
        <family val="1"/>
      </rPr>
      <t xml:space="preserve">ЛБ                                      </t>
    </r>
    <r>
      <rPr>
        <i/>
        <sz val="18"/>
        <rFont val="Times New Roman"/>
        <family val="1"/>
      </rPr>
      <t>ст. пр. Е.А. Гузюк  ст. пр. Т.В. Васильева</t>
    </r>
  </si>
  <si>
    <r>
      <t xml:space="preserve">Соц.-педагогическая профилактика                      </t>
    </r>
    <r>
      <rPr>
        <sz val="18"/>
        <rFont val="Times New Roman"/>
        <family val="1"/>
      </rPr>
      <t xml:space="preserve">ПР                  </t>
    </r>
    <r>
      <rPr>
        <i/>
        <sz val="18"/>
        <rFont val="Times New Roman"/>
        <family val="1"/>
      </rPr>
      <t>ст. пр. Н.Г. Чубинашвили</t>
    </r>
  </si>
  <si>
    <r>
      <t xml:space="preserve">        Психопрофилактика стресса          </t>
    </r>
    <r>
      <rPr>
        <sz val="18"/>
        <rFont val="Times New Roman"/>
        <family val="1"/>
      </rPr>
      <t xml:space="preserve">ЛК          </t>
    </r>
    <r>
      <rPr>
        <i/>
        <sz val="18"/>
        <rFont val="Times New Roman"/>
        <family val="1"/>
      </rPr>
      <t>доц В.Ю.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Москалюк</t>
    </r>
  </si>
  <si>
    <r>
      <t xml:space="preserve">        Психология одаренности          </t>
    </r>
    <r>
      <rPr>
        <sz val="18"/>
        <rFont val="Times New Roman"/>
        <family val="1"/>
      </rPr>
      <t xml:space="preserve">ЛК          </t>
    </r>
    <r>
      <rPr>
        <i/>
        <sz val="18"/>
        <rFont val="Times New Roman"/>
        <family val="1"/>
      </rPr>
      <t>доц. Д.Э. Синюк</t>
    </r>
  </si>
  <si>
    <r>
      <t xml:space="preserve">        Психология одаренности          </t>
    </r>
    <r>
      <rPr>
        <sz val="18"/>
        <rFont val="Times New Roman"/>
        <family val="1"/>
      </rPr>
      <t xml:space="preserve">ПР          </t>
    </r>
    <r>
      <rPr>
        <i/>
        <sz val="18"/>
        <rFont val="Times New Roman"/>
        <family val="1"/>
      </rPr>
      <t>доц. Д.Э. Синюк</t>
    </r>
  </si>
  <si>
    <r>
      <t xml:space="preserve">  Психология девиантного поведения      </t>
    </r>
    <r>
      <rPr>
        <sz val="18"/>
        <rFont val="Times New Roman"/>
        <family val="1"/>
      </rPr>
      <t xml:space="preserve">ПР            </t>
    </r>
    <r>
      <rPr>
        <i/>
        <sz val="18"/>
        <rFont val="Times New Roman"/>
        <family val="1"/>
      </rPr>
      <t>ст.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пр. Е.А.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Гузюк</t>
    </r>
  </si>
  <si>
    <r>
      <t xml:space="preserve">Ф. Основы управл интел собствен </t>
    </r>
    <r>
      <rPr>
        <sz val="18"/>
        <rFont val="Times New Roman"/>
        <family val="1"/>
      </rPr>
      <t xml:space="preserve">ЛК           </t>
    </r>
    <r>
      <rPr>
        <i/>
        <sz val="18"/>
        <rFont val="Times New Roman"/>
        <family val="1"/>
      </rPr>
      <t>ст. пр. Н.И. Зайцева</t>
    </r>
  </si>
  <si>
    <r>
      <t xml:space="preserve">        Психология семьи          </t>
    </r>
    <r>
      <rPr>
        <sz val="18"/>
        <rFont val="Times New Roman"/>
        <family val="1"/>
      </rPr>
      <t xml:space="preserve">ПР                     </t>
    </r>
    <r>
      <rPr>
        <i/>
        <sz val="18"/>
        <rFont val="Times New Roman"/>
        <family val="1"/>
      </rPr>
      <t>пр. И.В. Ковалевич</t>
    </r>
  </si>
  <si>
    <r>
      <t xml:space="preserve">        Конфликтология              </t>
    </r>
    <r>
      <rPr>
        <sz val="18"/>
        <rFont val="Times New Roman"/>
        <family val="1"/>
      </rPr>
      <t xml:space="preserve">ЛК          </t>
    </r>
    <r>
      <rPr>
        <i/>
        <sz val="18"/>
        <rFont val="Times New Roman"/>
        <family val="1"/>
      </rPr>
      <t>доц. Д.Э. Синюк</t>
    </r>
  </si>
  <si>
    <r>
      <t xml:space="preserve">        Психологич консультирование  </t>
    </r>
    <r>
      <rPr>
        <sz val="18"/>
        <rFont val="Times New Roman"/>
        <family val="1"/>
      </rPr>
      <t xml:space="preserve">ПР          </t>
    </r>
    <r>
      <rPr>
        <i/>
        <sz val="18"/>
        <rFont val="Times New Roman"/>
        <family val="1"/>
      </rPr>
      <t>пр.  И.В. Ковалевич</t>
    </r>
  </si>
  <si>
    <r>
      <t xml:space="preserve">        Основы психотерапии          </t>
    </r>
    <r>
      <rPr>
        <sz val="18"/>
        <rFont val="Times New Roman"/>
        <family val="1"/>
      </rPr>
      <t xml:space="preserve">ПР          </t>
    </r>
    <r>
      <rPr>
        <i/>
        <sz val="18"/>
        <rFont val="Times New Roman"/>
        <family val="1"/>
      </rPr>
      <t>пр.  И.В. Ковалевич</t>
    </r>
  </si>
  <si>
    <r>
      <t xml:space="preserve">Мед и спец психология                </t>
    </r>
    <r>
      <rPr>
        <sz val="18"/>
        <rFont val="Times New Roman"/>
        <family val="1"/>
      </rPr>
      <t xml:space="preserve">ПР   </t>
    </r>
    <r>
      <rPr>
        <b/>
        <sz val="18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 И.В. Шматкова</t>
    </r>
  </si>
  <si>
    <t>УТВЕРЖДАЮ
Проректор по научной работе 
                          А.Е. Будько
17 октября 2019 г.</t>
  </si>
  <si>
    <t>УТВЕРЖДАЮ
Проректор по научной работе
            А.Е. Будько
17 октября 2019 г.</t>
  </si>
  <si>
    <t>ИНФОРМАЦИОННЫЙ ЧАС</t>
  </si>
  <si>
    <r>
      <t xml:space="preserve">Методика воспит. работы в ДОЛ    </t>
    </r>
    <r>
      <rPr>
        <sz val="18"/>
        <rFont val="Times New Roman"/>
        <family val="1"/>
      </rPr>
      <t xml:space="preserve">ЛР       </t>
    </r>
    <r>
      <rPr>
        <i/>
        <sz val="18"/>
        <rFont val="Times New Roman"/>
        <family val="1"/>
      </rPr>
      <t>ст. пр. Н.Г. Чубинашвили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</si>
</sst>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&quot;от &quot;d/mmm/yy"/>
    <numFmt numFmtId="173" formatCode="&quot;от &quot;d\ mmm\ yyyy"/>
    <numFmt numFmtId="174" formatCode="&quot;от  &quot;d\ mmm\ yyyy"/>
    <numFmt numFmtId="175" formatCode="d\ mmmm\ 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&quot;от &quot;\d\ \m\m\m\ \y\y\y\y"/>
    <numFmt numFmtId="180" formatCode="dd\ mmm\ yy"/>
    <numFmt numFmtId="181" formatCode="d\ mmm\ yy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d\-mmm\-yyyy"/>
    <numFmt numFmtId="191" formatCode="\d\-\m\m\m\-\y\y\y\y"/>
    <numFmt numFmtId="192" formatCode="[$€-2]\ ###,000_);[Red]\([$€-2]\ ###,000\)"/>
  </numFmts>
  <fonts count="6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0"/>
    </font>
    <font>
      <b/>
      <sz val="9"/>
      <name val="Arial Cyr"/>
      <family val="0"/>
    </font>
    <font>
      <b/>
      <sz val="16"/>
      <name val="Arial Cyr"/>
      <family val="0"/>
    </font>
    <font>
      <b/>
      <sz val="8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b/>
      <sz val="16"/>
      <name val="Times New Roman Cyr"/>
      <family val="0"/>
    </font>
    <font>
      <b/>
      <sz val="12"/>
      <name val="Arial Cyr"/>
      <family val="0"/>
    </font>
    <font>
      <b/>
      <sz val="18"/>
      <name val="Arial Cyr"/>
      <family val="0"/>
    </font>
    <font>
      <sz val="12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b/>
      <sz val="18"/>
      <color indexed="13"/>
      <name val="Times New Roman"/>
      <family val="1"/>
    </font>
    <font>
      <b/>
      <sz val="18"/>
      <color indexed="17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sz val="18"/>
      <color indexed="17"/>
      <name val="Times New Roman"/>
      <family val="1"/>
    </font>
    <font>
      <b/>
      <sz val="18"/>
      <color indexed="10"/>
      <name val="Times New Roman"/>
      <family val="1"/>
    </font>
    <font>
      <b/>
      <sz val="20"/>
      <name val="Times New Roman Cyr"/>
      <family val="0"/>
    </font>
    <font>
      <sz val="18"/>
      <color indexed="10"/>
      <name val="Times New Roman"/>
      <family val="1"/>
    </font>
    <font>
      <b/>
      <sz val="20"/>
      <name val="Times New Roman"/>
      <family val="1"/>
    </font>
    <font>
      <b/>
      <i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b/>
      <sz val="10"/>
      <color indexed="10"/>
      <name val="Arial Cyr"/>
      <family val="0"/>
    </font>
    <font>
      <b/>
      <sz val="18"/>
      <color indexed="5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  <font>
      <b/>
      <sz val="10"/>
      <color rgb="FFFF0000"/>
      <name val="Arial Cyr"/>
      <family val="0"/>
    </font>
    <font>
      <b/>
      <sz val="18"/>
      <color rgb="FF92D050"/>
      <name val="Times New Roman"/>
      <family val="1"/>
    </font>
    <font>
      <b/>
      <sz val="18"/>
      <color rgb="FFFF0000"/>
      <name val="Times New Roman"/>
      <family val="1"/>
    </font>
    <font>
      <b/>
      <sz val="18"/>
      <color rgb="FF00B05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C0C0C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/>
      <right style="dashed"/>
      <top style="dashed"/>
      <bottom style="dashed"/>
    </border>
    <border>
      <left style="dashed"/>
      <right style="dashed"/>
      <top style="mediumDashDot"/>
      <bottom style="double"/>
    </border>
    <border>
      <left>
        <color indexed="63"/>
      </left>
      <right style="dashed"/>
      <top style="double"/>
      <bottom style="double"/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dashed"/>
      <top style="double"/>
      <bottom style="dashed"/>
    </border>
    <border>
      <left style="dashed"/>
      <right style="dashed"/>
      <top style="dashed"/>
      <bottom style="double"/>
    </border>
    <border>
      <left>
        <color indexed="63"/>
      </left>
      <right style="dashed"/>
      <top>
        <color indexed="63"/>
      </top>
      <bottom style="double"/>
    </border>
    <border>
      <left>
        <color indexed="63"/>
      </left>
      <right style="dashed"/>
      <top style="dashed"/>
      <bottom style="dashed"/>
    </border>
    <border>
      <left style="thin"/>
      <right style="thin"/>
      <top style="thin"/>
      <bottom style="thin"/>
    </border>
    <border>
      <left>
        <color indexed="63"/>
      </left>
      <right style="dashed"/>
      <top style="mediumDashDot"/>
      <bottom style="double"/>
    </border>
    <border>
      <left>
        <color indexed="63"/>
      </left>
      <right style="dashed"/>
      <top style="double"/>
      <bottom style="dashed"/>
    </border>
    <border>
      <left>
        <color indexed="63"/>
      </left>
      <right style="thin"/>
      <top style="thin"/>
      <bottom style="thin"/>
    </border>
    <border>
      <left style="mediumDashDot"/>
      <right style="dashed"/>
      <top>
        <color indexed="63"/>
      </top>
      <bottom style="dashed"/>
    </border>
    <border>
      <left style="mediumDashDot"/>
      <right style="dashed"/>
      <top style="dashed"/>
      <bottom style="dashed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ouble"/>
      <bottom style="dashed"/>
    </border>
    <border>
      <left style="mediumDashDot"/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DashDot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5" fontId="3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5" fontId="3" fillId="33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175" fontId="3" fillId="33" borderId="20" xfId="0" applyNumberFormat="1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175" fontId="3" fillId="33" borderId="2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3" fillId="33" borderId="26" xfId="0" applyFont="1" applyFill="1" applyBorder="1" applyAlignment="1">
      <alignment horizontal="center" vertical="center"/>
    </xf>
    <xf numFmtId="0" fontId="63" fillId="0" borderId="20" xfId="0" applyFont="1" applyFill="1" applyBorder="1" applyAlignment="1">
      <alignment horizontal="center" vertical="center" wrapText="1"/>
    </xf>
    <xf numFmtId="173" fontId="3" fillId="33" borderId="26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175" fontId="3" fillId="33" borderId="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175" fontId="64" fillId="33" borderId="20" xfId="0" applyNumberFormat="1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/>
    </xf>
    <xf numFmtId="175" fontId="3" fillId="33" borderId="34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175" fontId="3" fillId="36" borderId="34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left" vertical="center"/>
    </xf>
    <xf numFmtId="175" fontId="3" fillId="33" borderId="26" xfId="0" applyNumberFormat="1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175" fontId="11" fillId="0" borderId="23" xfId="0" applyNumberFormat="1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vertical="center"/>
    </xf>
    <xf numFmtId="175" fontId="3" fillId="37" borderId="23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19" fillId="0" borderId="2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65" fillId="0" borderId="20" xfId="0" applyFont="1" applyFill="1" applyBorder="1" applyAlignment="1">
      <alignment horizontal="center" vertical="center" wrapText="1"/>
    </xf>
    <xf numFmtId="0" fontId="24" fillId="33" borderId="20" xfId="0" applyFont="1" applyFill="1" applyBorder="1" applyAlignment="1">
      <alignment horizontal="center" vertical="center" wrapText="1"/>
    </xf>
    <xf numFmtId="0" fontId="24" fillId="33" borderId="26" xfId="0" applyFont="1" applyFill="1" applyBorder="1" applyAlignment="1">
      <alignment horizontal="center" vertical="center" wrapText="1"/>
    </xf>
    <xf numFmtId="181" fontId="24" fillId="33" borderId="20" xfId="0" applyNumberFormat="1" applyFont="1" applyFill="1" applyBorder="1" applyAlignment="1">
      <alignment horizontal="center" vertical="center" wrapText="1"/>
    </xf>
    <xf numFmtId="175" fontId="25" fillId="37" borderId="20" xfId="0" applyNumberFormat="1" applyFont="1" applyFill="1" applyBorder="1" applyAlignment="1">
      <alignment horizontal="center" vertical="center" wrapText="1"/>
    </xf>
    <xf numFmtId="175" fontId="25" fillId="37" borderId="26" xfId="0" applyNumberFormat="1" applyFont="1" applyFill="1" applyBorder="1" applyAlignment="1">
      <alignment horizontal="center" vertical="center" wrapText="1"/>
    </xf>
    <xf numFmtId="0" fontId="25" fillId="33" borderId="20" xfId="0" applyFont="1" applyFill="1" applyBorder="1" applyAlignment="1">
      <alignment horizontal="center" vertical="center"/>
    </xf>
    <xf numFmtId="175" fontId="25" fillId="37" borderId="26" xfId="0" applyNumberFormat="1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175" fontId="25" fillId="37" borderId="20" xfId="0" applyNumberFormat="1" applyFont="1" applyFill="1" applyBorder="1" applyAlignment="1">
      <alignment horizontal="center" vertical="center" wrapText="1"/>
    </xf>
    <xf numFmtId="175" fontId="3" fillId="37" borderId="20" xfId="0" applyNumberFormat="1" applyFont="1" applyFill="1" applyBorder="1" applyAlignment="1">
      <alignment horizontal="center" vertical="center" wrapText="1"/>
    </xf>
    <xf numFmtId="175" fontId="25" fillId="37" borderId="26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66" fillId="0" borderId="20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175" fontId="25" fillId="37" borderId="26" xfId="0" applyNumberFormat="1" applyFont="1" applyFill="1" applyBorder="1" applyAlignment="1">
      <alignment horizontal="center" vertical="center" wrapText="1"/>
    </xf>
    <xf numFmtId="175" fontId="25" fillId="37" borderId="20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right" vertical="center" wrapText="1"/>
    </xf>
    <xf numFmtId="0" fontId="14" fillId="0" borderId="20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right" vertical="center" wrapText="1"/>
    </xf>
    <xf numFmtId="0" fontId="14" fillId="0" borderId="23" xfId="0" applyFont="1" applyFill="1" applyBorder="1" applyAlignment="1">
      <alignment horizontal="right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67" fillId="0" borderId="20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14" fillId="0" borderId="26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center" wrapText="1"/>
    </xf>
    <xf numFmtId="175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66" fillId="0" borderId="26" xfId="0" applyFont="1" applyFill="1" applyBorder="1" applyAlignment="1">
      <alignment horizontal="center" vertical="center"/>
    </xf>
    <xf numFmtId="0" fontId="66" fillId="0" borderId="23" xfId="0" applyFont="1" applyFill="1" applyBorder="1" applyAlignment="1">
      <alignment horizontal="center" vertical="center"/>
    </xf>
    <xf numFmtId="175" fontId="25" fillId="37" borderId="20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/>
    </xf>
    <xf numFmtId="0" fontId="66" fillId="0" borderId="20" xfId="0" applyFont="1" applyFill="1" applyBorder="1" applyAlignment="1">
      <alignment horizontal="center" vertical="center"/>
    </xf>
    <xf numFmtId="0" fontId="24" fillId="33" borderId="2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J68"/>
  <sheetViews>
    <sheetView showGridLines="0" tabSelected="1" view="pageBreakPreview" zoomScale="60" zoomScaleNormal="70" zoomScalePageLayoutView="0" workbookViewId="0" topLeftCell="A1">
      <selection activeCell="B29" sqref="B29:D29"/>
    </sheetView>
  </sheetViews>
  <sheetFormatPr defaultColWidth="9.00390625" defaultRowHeight="12.75"/>
  <cols>
    <col min="1" max="1" width="22.00390625" style="16" customWidth="1"/>
    <col min="2" max="2" width="60.375" style="3" customWidth="1"/>
    <col min="3" max="4" width="63.75390625" style="3" customWidth="1"/>
    <col min="5" max="5" width="48.00390625" style="3" hidden="1" customWidth="1"/>
    <col min="6" max="6" width="34.75390625" style="3" hidden="1" customWidth="1"/>
    <col min="7" max="7" width="34.75390625" style="17" hidden="1" customWidth="1"/>
    <col min="8" max="8" width="34.75390625" style="14" hidden="1" customWidth="1"/>
    <col min="9" max="9" width="34.75390625" style="14" customWidth="1"/>
    <col min="10" max="16384" width="9.125" style="5" customWidth="1"/>
  </cols>
  <sheetData>
    <row r="1" spans="1:10" ht="135.75" customHeight="1">
      <c r="A1" s="141" t="s">
        <v>28</v>
      </c>
      <c r="B1" s="141"/>
      <c r="C1" s="141"/>
      <c r="D1" s="104" t="s">
        <v>214</v>
      </c>
      <c r="E1" s="142"/>
      <c r="F1" s="142"/>
      <c r="G1" s="52"/>
      <c r="H1" s="52"/>
      <c r="I1" s="52"/>
      <c r="J1" s="26"/>
    </row>
    <row r="2" spans="1:9" ht="23.25">
      <c r="A2" s="143" t="s">
        <v>147</v>
      </c>
      <c r="B2" s="144"/>
      <c r="C2" s="144"/>
      <c r="D2" s="144"/>
      <c r="E2" s="144"/>
      <c r="F2" s="144"/>
      <c r="G2" s="144"/>
      <c r="H2" s="9"/>
      <c r="I2" s="9"/>
    </row>
    <row r="4" spans="1:9" ht="27.75" customHeight="1">
      <c r="A4" s="110">
        <v>43759</v>
      </c>
      <c r="B4" s="108" t="s">
        <v>19</v>
      </c>
      <c r="C4" s="109" t="s">
        <v>94</v>
      </c>
      <c r="D4" s="108" t="s">
        <v>95</v>
      </c>
      <c r="E4" s="97" t="s">
        <v>22</v>
      </c>
      <c r="F4" s="36" t="s">
        <v>9</v>
      </c>
      <c r="G4" s="36" t="s">
        <v>10</v>
      </c>
      <c r="H4" s="78"/>
      <c r="I4" s="78"/>
    </row>
    <row r="5" spans="1:9" ht="29.25" customHeight="1">
      <c r="A5" s="113" t="s">
        <v>33</v>
      </c>
      <c r="B5" s="122">
        <f aca="true" t="shared" si="0" ref="B5:G5">$A$4</f>
        <v>43759</v>
      </c>
      <c r="C5" s="122">
        <f t="shared" si="0"/>
        <v>43759</v>
      </c>
      <c r="D5" s="123">
        <f t="shared" si="0"/>
        <v>43759</v>
      </c>
      <c r="E5" s="51">
        <f t="shared" si="0"/>
        <v>43759</v>
      </c>
      <c r="F5" s="34">
        <f t="shared" si="0"/>
        <v>43759</v>
      </c>
      <c r="G5" s="34">
        <f t="shared" si="0"/>
        <v>43759</v>
      </c>
      <c r="H5" s="79"/>
      <c r="I5" s="79"/>
    </row>
    <row r="6" spans="1:7" ht="60" customHeight="1">
      <c r="A6" s="105" t="s">
        <v>15</v>
      </c>
      <c r="B6" s="120" t="s">
        <v>101</v>
      </c>
      <c r="C6" s="120" t="s">
        <v>60</v>
      </c>
      <c r="D6" s="128" t="s">
        <v>100</v>
      </c>
      <c r="E6" s="128"/>
      <c r="F6" s="30"/>
      <c r="G6" s="30"/>
    </row>
    <row r="7" spans="1:9" ht="60.75" customHeight="1">
      <c r="A7" s="105" t="s">
        <v>16</v>
      </c>
      <c r="B7" s="103" t="s">
        <v>122</v>
      </c>
      <c r="C7" s="103" t="s">
        <v>47</v>
      </c>
      <c r="D7" s="128" t="s">
        <v>97</v>
      </c>
      <c r="E7" s="128"/>
      <c r="F7" s="48"/>
      <c r="G7" s="47"/>
      <c r="H7" s="80"/>
      <c r="I7" s="80"/>
    </row>
    <row r="8" spans="1:9" ht="60.75" customHeight="1">
      <c r="A8" s="105" t="s">
        <v>18</v>
      </c>
      <c r="B8" s="135" t="s">
        <v>30</v>
      </c>
      <c r="C8" s="135"/>
      <c r="D8" s="135"/>
      <c r="E8" s="103"/>
      <c r="F8" s="48"/>
      <c r="G8" s="49"/>
      <c r="H8" s="81"/>
      <c r="I8" s="81"/>
    </row>
    <row r="9" spans="1:9" ht="50.25" customHeight="1">
      <c r="A9" s="105" t="s">
        <v>17</v>
      </c>
      <c r="B9" s="103" t="s">
        <v>177</v>
      </c>
      <c r="C9" s="121" t="s">
        <v>110</v>
      </c>
      <c r="D9" s="128" t="s">
        <v>98</v>
      </c>
      <c r="E9" s="128"/>
      <c r="F9" s="30"/>
      <c r="G9" s="50"/>
      <c r="H9" s="82"/>
      <c r="I9" s="82"/>
    </row>
    <row r="10" spans="1:9" ht="30" customHeight="1">
      <c r="A10" s="113" t="s">
        <v>34</v>
      </c>
      <c r="B10" s="123">
        <f aca="true" t="shared" si="1" ref="B10:G10">$A$4+1</f>
        <v>43760</v>
      </c>
      <c r="C10" s="122">
        <f t="shared" si="1"/>
        <v>43760</v>
      </c>
      <c r="D10" s="123">
        <f>$A$4+1</f>
        <v>43760</v>
      </c>
      <c r="E10" s="34">
        <f t="shared" si="1"/>
        <v>43760</v>
      </c>
      <c r="F10" s="34">
        <f t="shared" si="1"/>
        <v>43760</v>
      </c>
      <c r="G10" s="34">
        <f t="shared" si="1"/>
        <v>43760</v>
      </c>
      <c r="H10" s="79"/>
      <c r="I10" s="79"/>
    </row>
    <row r="11" spans="1:7" ht="58.5" customHeight="1">
      <c r="A11" s="105" t="s">
        <v>15</v>
      </c>
      <c r="B11" s="120" t="s">
        <v>173</v>
      </c>
      <c r="C11" s="107" t="s">
        <v>156</v>
      </c>
      <c r="F11" s="30"/>
      <c r="G11" s="30"/>
    </row>
    <row r="12" spans="1:7" ht="65.25" customHeight="1">
      <c r="A12" s="105" t="s">
        <v>16</v>
      </c>
      <c r="B12" s="129" t="s">
        <v>96</v>
      </c>
      <c r="C12" s="133"/>
      <c r="D12" s="133"/>
      <c r="E12" s="130"/>
      <c r="F12" s="30"/>
      <c r="G12" s="30"/>
    </row>
    <row r="13" spans="1:7" ht="61.5" customHeight="1">
      <c r="A13" s="105" t="s">
        <v>18</v>
      </c>
      <c r="B13" s="120" t="s">
        <v>174</v>
      </c>
      <c r="C13" s="121" t="s">
        <v>110</v>
      </c>
      <c r="D13" s="129" t="s">
        <v>48</v>
      </c>
      <c r="E13" s="130"/>
      <c r="F13" s="30"/>
      <c r="G13" s="30"/>
    </row>
    <row r="14" spans="1:9" s="18" customFormat="1" ht="57.75" customHeight="1">
      <c r="A14" s="105" t="s">
        <v>17</v>
      </c>
      <c r="B14" s="103" t="s">
        <v>108</v>
      </c>
      <c r="C14" s="103" t="s">
        <v>86</v>
      </c>
      <c r="D14" s="139" t="s">
        <v>121</v>
      </c>
      <c r="E14" s="140"/>
      <c r="F14" s="32"/>
      <c r="G14" s="32"/>
      <c r="H14" s="83"/>
      <c r="I14" s="83"/>
    </row>
    <row r="15" spans="1:9" ht="30.75" customHeight="1">
      <c r="A15" s="113" t="s">
        <v>35</v>
      </c>
      <c r="B15" s="122">
        <f aca="true" t="shared" si="2" ref="B15:G15">$A$4+2</f>
        <v>43761</v>
      </c>
      <c r="C15" s="122">
        <f t="shared" si="2"/>
        <v>43761</v>
      </c>
      <c r="D15" s="123">
        <f t="shared" si="2"/>
        <v>43761</v>
      </c>
      <c r="E15" s="34">
        <f t="shared" si="2"/>
        <v>43761</v>
      </c>
      <c r="F15" s="34">
        <f t="shared" si="2"/>
        <v>43761</v>
      </c>
      <c r="G15" s="34">
        <f t="shared" si="2"/>
        <v>43761</v>
      </c>
      <c r="H15" s="79"/>
      <c r="I15" s="79"/>
    </row>
    <row r="16" spans="1:7" ht="61.5" customHeight="1">
      <c r="A16" s="105" t="s">
        <v>15</v>
      </c>
      <c r="B16" s="103" t="s">
        <v>108</v>
      </c>
      <c r="C16" s="120" t="s">
        <v>46</v>
      </c>
      <c r="F16" s="30"/>
      <c r="G16" s="30"/>
    </row>
    <row r="17" spans="1:9" ht="63.75" customHeight="1">
      <c r="A17" s="105" t="s">
        <v>16</v>
      </c>
      <c r="B17" s="103" t="s">
        <v>104</v>
      </c>
      <c r="C17" s="120" t="s">
        <v>77</v>
      </c>
      <c r="D17" s="129" t="s">
        <v>89</v>
      </c>
      <c r="E17" s="130"/>
      <c r="F17" s="47"/>
      <c r="G17" s="47"/>
      <c r="H17" s="80"/>
      <c r="I17" s="80"/>
    </row>
    <row r="18" spans="1:9" ht="65.25" customHeight="1">
      <c r="A18" s="105" t="s">
        <v>18</v>
      </c>
      <c r="B18" s="120" t="s">
        <v>105</v>
      </c>
      <c r="C18" s="103" t="s">
        <v>188</v>
      </c>
      <c r="D18" s="128" t="s">
        <v>199</v>
      </c>
      <c r="E18" s="128"/>
      <c r="F18" s="134"/>
      <c r="G18" s="134"/>
      <c r="H18" s="81"/>
      <c r="I18" s="81"/>
    </row>
    <row r="19" spans="1:9" s="18" customFormat="1" ht="60.75" customHeight="1">
      <c r="A19" s="105" t="s">
        <v>17</v>
      </c>
      <c r="B19" s="103" t="s">
        <v>122</v>
      </c>
      <c r="D19" s="128" t="s">
        <v>199</v>
      </c>
      <c r="E19" s="128"/>
      <c r="F19" s="47"/>
      <c r="G19" s="47"/>
      <c r="H19" s="80"/>
      <c r="I19" s="80"/>
    </row>
    <row r="20" spans="1:9" ht="27" customHeight="1">
      <c r="A20" s="113" t="s">
        <v>36</v>
      </c>
      <c r="B20" s="123">
        <f aca="true" t="shared" si="3" ref="B20:G20">$A$4+3</f>
        <v>43762</v>
      </c>
      <c r="C20" s="122">
        <f t="shared" si="3"/>
        <v>43762</v>
      </c>
      <c r="D20" s="123">
        <f t="shared" si="3"/>
        <v>43762</v>
      </c>
      <c r="E20" s="51">
        <f t="shared" si="3"/>
        <v>43762</v>
      </c>
      <c r="F20" s="34">
        <f t="shared" si="3"/>
        <v>43762</v>
      </c>
      <c r="G20" s="34">
        <f t="shared" si="3"/>
        <v>43762</v>
      </c>
      <c r="H20" s="79"/>
      <c r="I20" s="79"/>
    </row>
    <row r="21" spans="1:7" ht="59.25" customHeight="1">
      <c r="A21" s="105" t="s">
        <v>15</v>
      </c>
      <c r="B21" s="120"/>
      <c r="C21" s="120" t="s">
        <v>143</v>
      </c>
      <c r="D21" s="129" t="s">
        <v>200</v>
      </c>
      <c r="E21" s="130"/>
      <c r="F21" s="43"/>
      <c r="G21" s="30"/>
    </row>
    <row r="22" spans="1:7" ht="60" customHeight="1">
      <c r="A22" s="105" t="s">
        <v>16</v>
      </c>
      <c r="B22" s="129" t="s">
        <v>96</v>
      </c>
      <c r="C22" s="133"/>
      <c r="D22" s="133"/>
      <c r="E22" s="130"/>
      <c r="F22" s="43"/>
      <c r="G22" s="30"/>
    </row>
    <row r="23" spans="1:7" ht="60.75" customHeight="1">
      <c r="A23" s="105" t="s">
        <v>18</v>
      </c>
      <c r="B23" s="135" t="s">
        <v>30</v>
      </c>
      <c r="C23" s="135"/>
      <c r="D23" s="135"/>
      <c r="E23" s="55"/>
      <c r="F23" s="30"/>
      <c r="G23" s="30"/>
    </row>
    <row r="24" spans="1:9" ht="57" customHeight="1">
      <c r="A24" s="105" t="s">
        <v>17</v>
      </c>
      <c r="B24" s="103" t="s">
        <v>102</v>
      </c>
      <c r="C24" s="120" t="s">
        <v>85</v>
      </c>
      <c r="D24" s="128" t="s">
        <v>98</v>
      </c>
      <c r="E24" s="128"/>
      <c r="F24" s="46"/>
      <c r="G24" s="46"/>
      <c r="H24" s="77"/>
      <c r="I24" s="77"/>
    </row>
    <row r="25" spans="1:9" ht="27" customHeight="1">
      <c r="A25" s="113" t="s">
        <v>37</v>
      </c>
      <c r="B25" s="122">
        <f aca="true" t="shared" si="4" ref="B25:G25">$A$4+4</f>
        <v>43763</v>
      </c>
      <c r="C25" s="122">
        <f t="shared" si="4"/>
        <v>43763</v>
      </c>
      <c r="D25" s="123">
        <f t="shared" si="4"/>
        <v>43763</v>
      </c>
      <c r="E25" s="117">
        <f t="shared" si="4"/>
        <v>43763</v>
      </c>
      <c r="F25" s="34">
        <f t="shared" si="4"/>
        <v>43763</v>
      </c>
      <c r="G25" s="34">
        <f t="shared" si="4"/>
        <v>43763</v>
      </c>
      <c r="H25" s="79"/>
      <c r="I25" s="79"/>
    </row>
    <row r="26" spans="1:7" ht="57.75" customHeight="1">
      <c r="A26" s="105" t="s">
        <v>15</v>
      </c>
      <c r="B26" s="103" t="s">
        <v>106</v>
      </c>
      <c r="C26" s="107" t="s">
        <v>156</v>
      </c>
      <c r="D26" s="131" t="s">
        <v>120</v>
      </c>
      <c r="E26" s="132"/>
      <c r="F26" s="75"/>
      <c r="G26" s="30"/>
    </row>
    <row r="27" spans="1:7" ht="60" customHeight="1">
      <c r="A27" s="105" t="s">
        <v>16</v>
      </c>
      <c r="B27" s="103" t="s">
        <v>172</v>
      </c>
      <c r="C27" s="103" t="s">
        <v>107</v>
      </c>
      <c r="D27" s="128" t="s">
        <v>90</v>
      </c>
      <c r="E27" s="128"/>
      <c r="F27" s="30"/>
      <c r="G27" s="30"/>
    </row>
    <row r="28" spans="1:7" ht="55.5" customHeight="1">
      <c r="A28" s="105" t="s">
        <v>18</v>
      </c>
      <c r="B28" s="120" t="s">
        <v>103</v>
      </c>
      <c r="C28" s="120" t="s">
        <v>143</v>
      </c>
      <c r="D28" s="128" t="s">
        <v>99</v>
      </c>
      <c r="E28" s="128"/>
      <c r="F28" s="55"/>
      <c r="G28" s="30"/>
    </row>
    <row r="29" spans="1:9" ht="57" customHeight="1">
      <c r="A29" s="105" t="s">
        <v>17</v>
      </c>
      <c r="B29" s="129" t="s">
        <v>216</v>
      </c>
      <c r="C29" s="133"/>
      <c r="D29" s="133"/>
      <c r="F29" s="60"/>
      <c r="G29" s="46"/>
      <c r="H29" s="77"/>
      <c r="I29" s="77"/>
    </row>
    <row r="30" spans="1:9" ht="29.25" customHeight="1">
      <c r="A30" s="113" t="s">
        <v>38</v>
      </c>
      <c r="B30" s="122">
        <f aca="true" t="shared" si="5" ref="B30:G30">$A$4+5</f>
        <v>43764</v>
      </c>
      <c r="C30" s="122">
        <f t="shared" si="5"/>
        <v>43764</v>
      </c>
      <c r="D30" s="123">
        <f t="shared" si="5"/>
        <v>43764</v>
      </c>
      <c r="E30" s="51">
        <f t="shared" si="5"/>
        <v>43764</v>
      </c>
      <c r="F30" s="34">
        <f t="shared" si="5"/>
        <v>43764</v>
      </c>
      <c r="G30" s="34">
        <f t="shared" si="5"/>
        <v>43764</v>
      </c>
      <c r="H30" s="79"/>
      <c r="I30" s="79"/>
    </row>
    <row r="31" spans="1:9" ht="57.75" customHeight="1">
      <c r="A31" s="105" t="s">
        <v>15</v>
      </c>
      <c r="B31" s="103" t="s">
        <v>133</v>
      </c>
      <c r="C31" s="107" t="s">
        <v>156</v>
      </c>
      <c r="D31" s="128" t="s">
        <v>199</v>
      </c>
      <c r="E31" s="128"/>
      <c r="F31" s="33"/>
      <c r="G31" s="33"/>
      <c r="H31" s="84"/>
      <c r="I31" s="84"/>
    </row>
    <row r="32" spans="1:9" ht="61.5" customHeight="1">
      <c r="A32" s="105" t="s">
        <v>16</v>
      </c>
      <c r="B32" s="103" t="s">
        <v>123</v>
      </c>
      <c r="C32" s="107" t="s">
        <v>156</v>
      </c>
      <c r="D32" s="129" t="s">
        <v>83</v>
      </c>
      <c r="E32" s="130"/>
      <c r="F32" s="33"/>
      <c r="G32" s="33"/>
      <c r="H32" s="84"/>
      <c r="I32" s="84"/>
    </row>
    <row r="33" spans="1:9" ht="14.25" customHeight="1">
      <c r="A33" s="37"/>
      <c r="B33" s="34"/>
      <c r="C33" s="96"/>
      <c r="D33" s="34"/>
      <c r="E33" s="51"/>
      <c r="F33" s="34"/>
      <c r="G33" s="34"/>
      <c r="H33" s="79"/>
      <c r="I33" s="79"/>
    </row>
    <row r="34" spans="1:7" ht="12.75">
      <c r="A34" s="10"/>
      <c r="B34" s="14"/>
      <c r="C34" s="14"/>
      <c r="D34" s="14"/>
      <c r="E34" s="14"/>
      <c r="F34" s="44"/>
      <c r="G34" s="30"/>
    </row>
    <row r="35" spans="1:10" ht="20.25">
      <c r="A35" s="136" t="s">
        <v>59</v>
      </c>
      <c r="B35" s="137"/>
      <c r="C35" s="137"/>
      <c r="D35" s="137"/>
      <c r="E35" s="69" t="s">
        <v>14</v>
      </c>
      <c r="F35" s="138"/>
      <c r="G35" s="138"/>
      <c r="H35" s="138"/>
      <c r="I35" s="138"/>
      <c r="J35" s="138"/>
    </row>
    <row r="36" spans="1:4" ht="12.75">
      <c r="A36" s="10"/>
      <c r="B36" s="14"/>
      <c r="C36" s="14"/>
      <c r="D36" s="14"/>
    </row>
    <row r="37" spans="1:4" ht="12.75">
      <c r="A37" s="10"/>
      <c r="B37" s="14"/>
      <c r="C37" s="14"/>
      <c r="D37" s="14"/>
    </row>
    <row r="38" spans="1:4" ht="12.75">
      <c r="A38" s="10"/>
      <c r="B38" s="14"/>
      <c r="C38" s="14"/>
      <c r="D38" s="14"/>
    </row>
    <row r="39" spans="1:4" ht="12.75">
      <c r="A39" s="10"/>
      <c r="B39" s="14"/>
      <c r="C39" s="14"/>
      <c r="D39" s="14"/>
    </row>
    <row r="40" spans="1:4" ht="12.75">
      <c r="A40" s="10"/>
      <c r="B40" s="14"/>
      <c r="C40" s="14"/>
      <c r="D40" s="14"/>
    </row>
    <row r="41" spans="1:4" ht="12.75">
      <c r="A41" s="10"/>
      <c r="B41" s="14"/>
      <c r="C41" s="14"/>
      <c r="D41" s="14"/>
    </row>
    <row r="42" spans="1:4" ht="12.75">
      <c r="A42" s="10"/>
      <c r="B42" s="14"/>
      <c r="C42" s="14"/>
      <c r="D42" s="14"/>
    </row>
    <row r="43" spans="1:4" ht="12.75">
      <c r="A43" s="10"/>
      <c r="B43" s="14"/>
      <c r="C43" s="14"/>
      <c r="D43" s="14"/>
    </row>
    <row r="44" spans="1:4" ht="12.75">
      <c r="A44" s="10"/>
      <c r="B44" s="14"/>
      <c r="C44" s="14"/>
      <c r="D44" s="14"/>
    </row>
    <row r="45" spans="1:4" ht="12.75">
      <c r="A45" s="10"/>
      <c r="B45" s="14"/>
      <c r="C45" s="14"/>
      <c r="D45" s="14"/>
    </row>
    <row r="46" spans="1:4" ht="12.75">
      <c r="A46" s="10"/>
      <c r="B46" s="14"/>
      <c r="C46" s="14"/>
      <c r="D46" s="14"/>
    </row>
    <row r="47" spans="1:4" ht="12.75">
      <c r="A47" s="10"/>
      <c r="B47" s="14"/>
      <c r="C47" s="14"/>
      <c r="D47" s="14"/>
    </row>
    <row r="48" spans="1:4" ht="12.75">
      <c r="A48" s="10"/>
      <c r="B48" s="14"/>
      <c r="C48" s="14"/>
      <c r="D48" s="14"/>
    </row>
    <row r="49" spans="1:4" ht="12.75">
      <c r="A49" s="10"/>
      <c r="B49" s="14"/>
      <c r="C49" s="14"/>
      <c r="D49" s="14"/>
    </row>
    <row r="50" spans="1:4" ht="12.75">
      <c r="A50" s="10"/>
      <c r="B50" s="14"/>
      <c r="C50" s="14"/>
      <c r="D50" s="14"/>
    </row>
    <row r="51" spans="1:4" ht="12.75">
      <c r="A51" s="10"/>
      <c r="B51" s="14"/>
      <c r="C51" s="14"/>
      <c r="D51" s="14"/>
    </row>
    <row r="52" spans="1:4" ht="12.75">
      <c r="A52" s="10"/>
      <c r="B52" s="14"/>
      <c r="C52" s="14"/>
      <c r="D52" s="14"/>
    </row>
    <row r="53" spans="1:4" ht="12.75">
      <c r="A53" s="10"/>
      <c r="B53" s="14"/>
      <c r="C53" s="14"/>
      <c r="D53" s="14"/>
    </row>
    <row r="54" spans="1:4" ht="12.75">
      <c r="A54" s="10"/>
      <c r="B54" s="14"/>
      <c r="C54" s="14"/>
      <c r="D54" s="14"/>
    </row>
    <row r="55" spans="1:4" ht="12.75">
      <c r="A55" s="10"/>
      <c r="B55" s="14"/>
      <c r="C55" s="14"/>
      <c r="D55" s="14"/>
    </row>
    <row r="56" spans="1:4" ht="12.75">
      <c r="A56" s="10"/>
      <c r="B56" s="14"/>
      <c r="C56" s="14"/>
      <c r="D56" s="14"/>
    </row>
    <row r="57" spans="1:4" ht="12.75">
      <c r="A57" s="10"/>
      <c r="B57" s="14"/>
      <c r="C57" s="14"/>
      <c r="D57" s="14"/>
    </row>
    <row r="58" spans="1:4" ht="12.75">
      <c r="A58" s="10"/>
      <c r="B58" s="14"/>
      <c r="C58" s="14"/>
      <c r="D58" s="14"/>
    </row>
    <row r="59" spans="1:4" ht="12.75">
      <c r="A59" s="10"/>
      <c r="B59" s="14"/>
      <c r="C59" s="14"/>
      <c r="D59" s="14"/>
    </row>
    <row r="60" spans="1:4" ht="12.75">
      <c r="A60" s="10"/>
      <c r="B60" s="14"/>
      <c r="C60" s="14"/>
      <c r="D60" s="14"/>
    </row>
    <row r="61" spans="1:4" ht="12.75">
      <c r="A61" s="10"/>
      <c r="B61" s="14"/>
      <c r="C61" s="14"/>
      <c r="D61" s="14"/>
    </row>
    <row r="62" spans="1:4" ht="12.75">
      <c r="A62" s="10"/>
      <c r="B62" s="14"/>
      <c r="C62" s="14"/>
      <c r="D62" s="14"/>
    </row>
    <row r="63" spans="1:4" ht="12.75">
      <c r="A63" s="10"/>
      <c r="B63" s="14"/>
      <c r="C63" s="14"/>
      <c r="D63" s="14"/>
    </row>
    <row r="64" spans="1:4" ht="12.75">
      <c r="A64" s="10"/>
      <c r="B64" s="14"/>
      <c r="C64" s="14"/>
      <c r="D64" s="14"/>
    </row>
    <row r="65" spans="1:4" ht="12.75">
      <c r="A65" s="10"/>
      <c r="B65" s="14"/>
      <c r="C65" s="14"/>
      <c r="D65" s="14"/>
    </row>
    <row r="66" spans="1:4" ht="12.75">
      <c r="A66" s="10"/>
      <c r="B66" s="14"/>
      <c r="C66" s="14"/>
      <c r="D66" s="14"/>
    </row>
    <row r="67" spans="1:4" ht="12.75">
      <c r="A67" s="10"/>
      <c r="B67" s="14"/>
      <c r="C67" s="14"/>
      <c r="D67" s="14"/>
    </row>
    <row r="68" spans="1:4" ht="12.75">
      <c r="A68" s="10"/>
      <c r="B68" s="14"/>
      <c r="C68" s="14"/>
      <c r="D68" s="14"/>
    </row>
  </sheetData>
  <sheetProtection/>
  <mergeCells count="26">
    <mergeCell ref="A1:C1"/>
    <mergeCell ref="E1:F1"/>
    <mergeCell ref="A2:G2"/>
    <mergeCell ref="B8:D8"/>
    <mergeCell ref="B12:E12"/>
    <mergeCell ref="D7:E7"/>
    <mergeCell ref="D9:E9"/>
    <mergeCell ref="B29:D29"/>
    <mergeCell ref="F18:G18"/>
    <mergeCell ref="B23:D23"/>
    <mergeCell ref="A35:D35"/>
    <mergeCell ref="F35:J35"/>
    <mergeCell ref="B22:E22"/>
    <mergeCell ref="D32:E32"/>
    <mergeCell ref="D21:E21"/>
    <mergeCell ref="D24:E24"/>
    <mergeCell ref="D31:E31"/>
    <mergeCell ref="D27:E27"/>
    <mergeCell ref="D17:E17"/>
    <mergeCell ref="D26:E26"/>
    <mergeCell ref="D28:E28"/>
    <mergeCell ref="D6:E6"/>
    <mergeCell ref="D18:E18"/>
    <mergeCell ref="D19:E19"/>
    <mergeCell ref="D13:E13"/>
    <mergeCell ref="D14:E14"/>
  </mergeCells>
  <printOptions/>
  <pageMargins left="0.5118110236220472" right="0.1968503937007874" top="0.3937007874015748" bottom="0" header="0.31496062992125984" footer="0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J68"/>
  <sheetViews>
    <sheetView showGridLines="0" view="pageBreakPreview" zoomScale="60" zoomScaleNormal="70" zoomScalePageLayoutView="0" workbookViewId="0" topLeftCell="A19">
      <selection activeCell="B12" sqref="B12"/>
    </sheetView>
  </sheetViews>
  <sheetFormatPr defaultColWidth="9.00390625" defaultRowHeight="12.75"/>
  <cols>
    <col min="1" max="1" width="22.00390625" style="16" customWidth="1"/>
    <col min="2" max="2" width="60.375" style="3" customWidth="1"/>
    <col min="3" max="4" width="63.75390625" style="3" customWidth="1"/>
    <col min="5" max="5" width="48.00390625" style="3" hidden="1" customWidth="1"/>
    <col min="6" max="6" width="34.75390625" style="3" hidden="1" customWidth="1"/>
    <col min="7" max="7" width="34.75390625" style="17" hidden="1" customWidth="1"/>
    <col min="8" max="8" width="34.75390625" style="14" hidden="1" customWidth="1"/>
    <col min="9" max="9" width="34.75390625" style="14" customWidth="1"/>
    <col min="10" max="16384" width="9.125" style="5" customWidth="1"/>
  </cols>
  <sheetData>
    <row r="1" spans="1:10" ht="135.75" customHeight="1">
      <c r="A1" s="141" t="s">
        <v>28</v>
      </c>
      <c r="B1" s="141"/>
      <c r="C1" s="141"/>
      <c r="D1" s="104" t="s">
        <v>214</v>
      </c>
      <c r="E1" s="142"/>
      <c r="F1" s="142"/>
      <c r="G1" s="52"/>
      <c r="H1" s="52"/>
      <c r="I1" s="52"/>
      <c r="J1" s="26"/>
    </row>
    <row r="2" spans="1:9" ht="23.25">
      <c r="A2" s="143" t="s">
        <v>148</v>
      </c>
      <c r="B2" s="144"/>
      <c r="C2" s="144"/>
      <c r="D2" s="144"/>
      <c r="E2" s="144"/>
      <c r="F2" s="144"/>
      <c r="G2" s="144"/>
      <c r="H2" s="9"/>
      <c r="I2" s="9"/>
    </row>
    <row r="4" spans="1:9" ht="27.75" customHeight="1">
      <c r="A4" s="110">
        <v>43759</v>
      </c>
      <c r="B4" s="108" t="s">
        <v>20</v>
      </c>
      <c r="C4" s="109" t="s">
        <v>39</v>
      </c>
      <c r="D4" s="108" t="s">
        <v>40</v>
      </c>
      <c r="E4" s="97" t="s">
        <v>22</v>
      </c>
      <c r="F4" s="36" t="s">
        <v>9</v>
      </c>
      <c r="G4" s="36" t="s">
        <v>10</v>
      </c>
      <c r="H4" s="78"/>
      <c r="I4" s="78"/>
    </row>
    <row r="5" spans="1:9" ht="29.25" customHeight="1">
      <c r="A5" s="113" t="s">
        <v>33</v>
      </c>
      <c r="B5" s="122">
        <f aca="true" t="shared" si="0" ref="B5:G5">$A$4</f>
        <v>43759</v>
      </c>
      <c r="C5" s="112">
        <f t="shared" si="0"/>
        <v>43759</v>
      </c>
      <c r="D5" s="116">
        <f t="shared" si="0"/>
        <v>43759</v>
      </c>
      <c r="E5" s="51">
        <f t="shared" si="0"/>
        <v>43759</v>
      </c>
      <c r="F5" s="34">
        <f t="shared" si="0"/>
        <v>43759</v>
      </c>
      <c r="G5" s="34">
        <f t="shared" si="0"/>
        <v>43759</v>
      </c>
      <c r="H5" s="79"/>
      <c r="I5" s="79"/>
    </row>
    <row r="6" spans="1:7" ht="60" customHeight="1">
      <c r="A6" s="105" t="s">
        <v>15</v>
      </c>
      <c r="B6" s="107"/>
      <c r="C6" s="103" t="s">
        <v>32</v>
      </c>
      <c r="D6" s="128"/>
      <c r="E6" s="128"/>
      <c r="F6" s="30"/>
      <c r="G6" s="30"/>
    </row>
    <row r="7" spans="1:9" ht="60.75" customHeight="1">
      <c r="A7" s="105" t="s">
        <v>16</v>
      </c>
      <c r="B7" s="135" t="s">
        <v>30</v>
      </c>
      <c r="C7" s="135"/>
      <c r="D7" s="135"/>
      <c r="E7" s="115"/>
      <c r="F7" s="48"/>
      <c r="G7" s="47"/>
      <c r="H7" s="80"/>
      <c r="I7" s="80"/>
    </row>
    <row r="8" spans="1:9" ht="60.75" customHeight="1">
      <c r="A8" s="105" t="s">
        <v>18</v>
      </c>
      <c r="B8" s="119" t="s">
        <v>135</v>
      </c>
      <c r="C8" s="103" t="s">
        <v>111</v>
      </c>
      <c r="D8" s="128" t="s">
        <v>126</v>
      </c>
      <c r="E8" s="128"/>
      <c r="F8" s="48"/>
      <c r="G8" s="49"/>
      <c r="H8" s="81"/>
      <c r="I8" s="81"/>
    </row>
    <row r="9" spans="1:9" ht="50.25" customHeight="1">
      <c r="A9" s="105" t="s">
        <v>17</v>
      </c>
      <c r="B9" s="103" t="s">
        <v>140</v>
      </c>
      <c r="C9" s="103"/>
      <c r="F9" s="30"/>
      <c r="G9" s="50"/>
      <c r="H9" s="82"/>
      <c r="I9" s="82"/>
    </row>
    <row r="10" spans="1:9" ht="30" customHeight="1">
      <c r="A10" s="113" t="s">
        <v>34</v>
      </c>
      <c r="B10" s="111">
        <f aca="true" t="shared" si="1" ref="B10:G10">$A$4+1</f>
        <v>43760</v>
      </c>
      <c r="C10" s="112">
        <f t="shared" si="1"/>
        <v>43760</v>
      </c>
      <c r="D10" s="116">
        <f>$A$4+1</f>
        <v>43760</v>
      </c>
      <c r="E10" s="34">
        <f t="shared" si="1"/>
        <v>43760</v>
      </c>
      <c r="F10" s="34">
        <f t="shared" si="1"/>
        <v>43760</v>
      </c>
      <c r="G10" s="34">
        <f t="shared" si="1"/>
        <v>43760</v>
      </c>
      <c r="H10" s="79"/>
      <c r="I10" s="79"/>
    </row>
    <row r="11" spans="1:7" ht="58.5" customHeight="1">
      <c r="A11" s="105" t="s">
        <v>15</v>
      </c>
      <c r="B11" s="107" t="s">
        <v>156</v>
      </c>
      <c r="C11" s="103" t="s">
        <v>189</v>
      </c>
      <c r="D11" s="103" t="s">
        <v>201</v>
      </c>
      <c r="F11" s="30"/>
      <c r="G11" s="30"/>
    </row>
    <row r="12" spans="1:7" ht="65.25" customHeight="1">
      <c r="A12" s="105" t="s">
        <v>16</v>
      </c>
      <c r="B12" s="103" t="s">
        <v>217</v>
      </c>
      <c r="C12" s="103" t="s">
        <v>189</v>
      </c>
      <c r="D12" s="128" t="s">
        <v>54</v>
      </c>
      <c r="E12" s="128"/>
      <c r="F12" s="30"/>
      <c r="G12" s="30"/>
    </row>
    <row r="13" spans="1:7" ht="61.5" customHeight="1">
      <c r="A13" s="105" t="s">
        <v>18</v>
      </c>
      <c r="B13" s="103" t="s">
        <v>139</v>
      </c>
      <c r="C13" s="103" t="s">
        <v>112</v>
      </c>
      <c r="D13" s="128" t="s">
        <v>68</v>
      </c>
      <c r="E13" s="128"/>
      <c r="F13" s="30"/>
      <c r="G13" s="30"/>
    </row>
    <row r="14" spans="1:9" s="18" customFormat="1" ht="57.75" customHeight="1">
      <c r="A14" s="105" t="s">
        <v>17</v>
      </c>
      <c r="B14" s="103" t="s">
        <v>180</v>
      </c>
      <c r="C14" s="121" t="s">
        <v>110</v>
      </c>
      <c r="F14" s="32"/>
      <c r="G14" s="32"/>
      <c r="H14" s="83"/>
      <c r="I14" s="83"/>
    </row>
    <row r="15" spans="1:9" ht="30.75" customHeight="1">
      <c r="A15" s="113" t="s">
        <v>35</v>
      </c>
      <c r="B15" s="118">
        <f aca="true" t="shared" si="2" ref="B15:G15">$A$4+2</f>
        <v>43761</v>
      </c>
      <c r="C15" s="112">
        <f t="shared" si="2"/>
        <v>43761</v>
      </c>
      <c r="D15" s="116">
        <f t="shared" si="2"/>
        <v>43761</v>
      </c>
      <c r="E15" s="34">
        <f t="shared" si="2"/>
        <v>43761</v>
      </c>
      <c r="F15" s="34">
        <f t="shared" si="2"/>
        <v>43761</v>
      </c>
      <c r="G15" s="34">
        <f t="shared" si="2"/>
        <v>43761</v>
      </c>
      <c r="H15" s="79"/>
      <c r="I15" s="79"/>
    </row>
    <row r="16" spans="1:7" ht="61.5" customHeight="1">
      <c r="A16" s="105" t="s">
        <v>15</v>
      </c>
      <c r="B16" s="103" t="s">
        <v>136</v>
      </c>
      <c r="C16" s="107" t="s">
        <v>145</v>
      </c>
      <c r="D16" s="128" t="s">
        <v>202</v>
      </c>
      <c r="E16" s="128"/>
      <c r="F16" s="30"/>
      <c r="G16" s="30"/>
    </row>
    <row r="17" spans="1:9" ht="63.75" customHeight="1">
      <c r="A17" s="105" t="s">
        <v>16</v>
      </c>
      <c r="B17" s="103" t="s">
        <v>137</v>
      </c>
      <c r="C17" s="103" t="s">
        <v>87</v>
      </c>
      <c r="D17" s="103" t="s">
        <v>66</v>
      </c>
      <c r="F17" s="45"/>
      <c r="G17" s="47"/>
      <c r="H17" s="80"/>
      <c r="I17" s="80"/>
    </row>
    <row r="18" spans="1:9" ht="65.25" customHeight="1">
      <c r="A18" s="105" t="s">
        <v>18</v>
      </c>
      <c r="B18" s="103" t="s">
        <v>142</v>
      </c>
      <c r="C18" s="103" t="s">
        <v>112</v>
      </c>
      <c r="D18" s="103" t="s">
        <v>116</v>
      </c>
      <c r="E18" s="59"/>
      <c r="F18" s="134"/>
      <c r="G18" s="134"/>
      <c r="H18" s="81"/>
      <c r="I18" s="81"/>
    </row>
    <row r="19" spans="1:9" s="18" customFormat="1" ht="60.75" customHeight="1">
      <c r="A19" s="105" t="s">
        <v>17</v>
      </c>
      <c r="B19" s="103" t="s">
        <v>181</v>
      </c>
      <c r="C19" s="121" t="s">
        <v>110</v>
      </c>
      <c r="F19" s="45"/>
      <c r="G19" s="47"/>
      <c r="H19" s="80"/>
      <c r="I19" s="80"/>
    </row>
    <row r="20" spans="1:9" ht="27" customHeight="1">
      <c r="A20" s="113" t="s">
        <v>36</v>
      </c>
      <c r="B20" s="111">
        <f aca="true" t="shared" si="3" ref="B20:G20">$A$4+3</f>
        <v>43762</v>
      </c>
      <c r="C20" s="112">
        <f t="shared" si="3"/>
        <v>43762</v>
      </c>
      <c r="D20" s="116">
        <f t="shared" si="3"/>
        <v>43762</v>
      </c>
      <c r="E20" s="51">
        <f t="shared" si="3"/>
        <v>43762</v>
      </c>
      <c r="F20" s="34">
        <f t="shared" si="3"/>
        <v>43762</v>
      </c>
      <c r="G20" s="34">
        <f t="shared" si="3"/>
        <v>43762</v>
      </c>
      <c r="H20" s="79"/>
      <c r="I20" s="79"/>
    </row>
    <row r="21" spans="1:7" ht="59.25" customHeight="1">
      <c r="A21" s="105" t="s">
        <v>15</v>
      </c>
      <c r="B21" s="103" t="s">
        <v>178</v>
      </c>
      <c r="D21" s="103"/>
      <c r="E21" s="98"/>
      <c r="F21" s="43"/>
      <c r="G21" s="30"/>
    </row>
    <row r="22" spans="1:7" ht="60" customHeight="1">
      <c r="A22" s="105" t="s">
        <v>16</v>
      </c>
      <c r="B22" s="135" t="s">
        <v>30</v>
      </c>
      <c r="C22" s="135"/>
      <c r="D22" s="135"/>
      <c r="E22" s="59"/>
      <c r="F22" s="43"/>
      <c r="G22" s="30"/>
    </row>
    <row r="23" spans="1:7" ht="60.75" customHeight="1">
      <c r="A23" s="105" t="s">
        <v>18</v>
      </c>
      <c r="B23" s="120" t="s">
        <v>176</v>
      </c>
      <c r="C23" s="103" t="s">
        <v>144</v>
      </c>
      <c r="D23" s="103" t="s">
        <v>62</v>
      </c>
      <c r="E23" s="55"/>
      <c r="F23" s="30"/>
      <c r="G23" s="30"/>
    </row>
    <row r="24" spans="1:9" ht="57" customHeight="1">
      <c r="A24" s="105" t="s">
        <v>17</v>
      </c>
      <c r="B24" s="107" t="s">
        <v>141</v>
      </c>
      <c r="C24" s="121" t="s">
        <v>110</v>
      </c>
      <c r="D24" s="103" t="s">
        <v>91</v>
      </c>
      <c r="E24" s="30"/>
      <c r="F24" s="46"/>
      <c r="G24" s="46"/>
      <c r="H24" s="77"/>
      <c r="I24" s="77"/>
    </row>
    <row r="25" spans="1:9" ht="27" customHeight="1">
      <c r="A25" s="113" t="s">
        <v>37</v>
      </c>
      <c r="B25" s="114">
        <f aca="true" t="shared" si="4" ref="B25:G25">$A$4+4</f>
        <v>43763</v>
      </c>
      <c r="C25" s="112">
        <f t="shared" si="4"/>
        <v>43763</v>
      </c>
      <c r="D25" s="116">
        <f t="shared" si="4"/>
        <v>43763</v>
      </c>
      <c r="E25" s="117">
        <f t="shared" si="4"/>
        <v>43763</v>
      </c>
      <c r="F25" s="34">
        <f t="shared" si="4"/>
        <v>43763</v>
      </c>
      <c r="G25" s="34">
        <f t="shared" si="4"/>
        <v>43763</v>
      </c>
      <c r="H25" s="79"/>
      <c r="I25" s="79"/>
    </row>
    <row r="26" spans="1:7" ht="57.75" customHeight="1">
      <c r="A26" s="105" t="s">
        <v>15</v>
      </c>
      <c r="B26" s="107" t="s">
        <v>156</v>
      </c>
      <c r="C26" s="103" t="s">
        <v>146</v>
      </c>
      <c r="D26" s="103" t="s">
        <v>115</v>
      </c>
      <c r="E26" s="75"/>
      <c r="F26" s="75"/>
      <c r="G26" s="30"/>
    </row>
    <row r="27" spans="1:7" ht="60" customHeight="1">
      <c r="A27" s="105" t="s">
        <v>16</v>
      </c>
      <c r="B27" s="103" t="s">
        <v>181</v>
      </c>
      <c r="C27" s="103" t="s">
        <v>61</v>
      </c>
      <c r="D27" s="107" t="s">
        <v>53</v>
      </c>
      <c r="E27" s="55"/>
      <c r="F27" s="30"/>
      <c r="G27" s="30"/>
    </row>
    <row r="28" spans="1:7" ht="55.5" customHeight="1">
      <c r="A28" s="105" t="s">
        <v>18</v>
      </c>
      <c r="B28" s="107" t="s">
        <v>138</v>
      </c>
      <c r="C28" s="103" t="s">
        <v>61</v>
      </c>
      <c r="F28" s="55"/>
      <c r="G28" s="30"/>
    </row>
    <row r="29" spans="1:9" ht="57" customHeight="1">
      <c r="A29" s="105" t="s">
        <v>17</v>
      </c>
      <c r="C29" s="103"/>
      <c r="D29" s="75"/>
      <c r="E29" s="55"/>
      <c r="F29" s="60"/>
      <c r="G29" s="46"/>
      <c r="H29" s="77"/>
      <c r="I29" s="77"/>
    </row>
    <row r="30" spans="1:9" ht="29.25" customHeight="1">
      <c r="A30" s="113" t="s">
        <v>38</v>
      </c>
      <c r="B30" s="112">
        <f aca="true" t="shared" si="5" ref="B30:G30">$A$4+5</f>
        <v>43764</v>
      </c>
      <c r="C30" s="112">
        <f t="shared" si="5"/>
        <v>43764</v>
      </c>
      <c r="D30" s="116">
        <f t="shared" si="5"/>
        <v>43764</v>
      </c>
      <c r="E30" s="51">
        <f t="shared" si="5"/>
        <v>43764</v>
      </c>
      <c r="F30" s="34">
        <f t="shared" si="5"/>
        <v>43764</v>
      </c>
      <c r="G30" s="34">
        <f t="shared" si="5"/>
        <v>43764</v>
      </c>
      <c r="H30" s="79"/>
      <c r="I30" s="79"/>
    </row>
    <row r="31" spans="1:9" ht="57.75" customHeight="1">
      <c r="A31" s="105" t="s">
        <v>15</v>
      </c>
      <c r="B31" s="107" t="s">
        <v>156</v>
      </c>
      <c r="C31" s="103"/>
      <c r="E31" s="56"/>
      <c r="F31" s="33"/>
      <c r="G31" s="33"/>
      <c r="H31" s="84"/>
      <c r="I31" s="84"/>
    </row>
    <row r="32" spans="1:9" ht="61.5" customHeight="1">
      <c r="A32" s="105" t="s">
        <v>16</v>
      </c>
      <c r="B32" s="107" t="s">
        <v>156</v>
      </c>
      <c r="C32" s="103"/>
      <c r="D32" s="103"/>
      <c r="E32" s="59"/>
      <c r="F32" s="33"/>
      <c r="G32" s="33"/>
      <c r="H32" s="84"/>
      <c r="I32" s="84"/>
    </row>
    <row r="33" spans="1:9" ht="14.25" customHeight="1">
      <c r="A33" s="37"/>
      <c r="B33" s="34"/>
      <c r="C33" s="96"/>
      <c r="D33" s="34"/>
      <c r="E33" s="51"/>
      <c r="F33" s="34"/>
      <c r="G33" s="34"/>
      <c r="H33" s="79"/>
      <c r="I33" s="79"/>
    </row>
    <row r="34" spans="1:7" ht="12.75">
      <c r="A34" s="10"/>
      <c r="B34" s="14"/>
      <c r="C34" s="14"/>
      <c r="D34" s="14"/>
      <c r="E34" s="14"/>
      <c r="F34" s="44"/>
      <c r="G34" s="30"/>
    </row>
    <row r="35" spans="1:10" ht="20.25">
      <c r="A35" s="136" t="s">
        <v>59</v>
      </c>
      <c r="B35" s="137"/>
      <c r="C35" s="137"/>
      <c r="D35" s="137"/>
      <c r="E35" s="69" t="s">
        <v>14</v>
      </c>
      <c r="F35" s="138"/>
      <c r="G35" s="138"/>
      <c r="H35" s="138"/>
      <c r="I35" s="138"/>
      <c r="J35" s="138"/>
    </row>
    <row r="36" spans="1:4" ht="12.75">
      <c r="A36" s="10"/>
      <c r="B36" s="14"/>
      <c r="C36" s="14"/>
      <c r="D36" s="14"/>
    </row>
    <row r="37" spans="1:4" ht="12.75">
      <c r="A37" s="10"/>
      <c r="B37" s="14"/>
      <c r="C37" s="14"/>
      <c r="D37" s="14"/>
    </row>
    <row r="38" spans="1:4" ht="12.75">
      <c r="A38" s="10"/>
      <c r="B38" s="14"/>
      <c r="C38" s="14"/>
      <c r="D38" s="14"/>
    </row>
    <row r="39" spans="1:4" ht="12.75">
      <c r="A39" s="10"/>
      <c r="B39" s="14"/>
      <c r="C39" s="14"/>
      <c r="D39" s="14"/>
    </row>
    <row r="40" spans="1:4" ht="12.75">
      <c r="A40" s="10"/>
      <c r="B40" s="14"/>
      <c r="C40" s="14"/>
      <c r="D40" s="14"/>
    </row>
    <row r="41" spans="1:4" ht="12.75">
      <c r="A41" s="10"/>
      <c r="B41" s="14"/>
      <c r="C41" s="14"/>
      <c r="D41" s="14"/>
    </row>
    <row r="42" spans="1:4" ht="12.75">
      <c r="A42" s="10"/>
      <c r="B42" s="14"/>
      <c r="C42" s="14"/>
      <c r="D42" s="14"/>
    </row>
    <row r="43" spans="1:4" ht="12.75">
      <c r="A43" s="10"/>
      <c r="B43" s="14"/>
      <c r="C43" s="14"/>
      <c r="D43" s="14"/>
    </row>
    <row r="44" spans="1:4" ht="12.75">
      <c r="A44" s="10"/>
      <c r="B44" s="14"/>
      <c r="C44" s="14"/>
      <c r="D44" s="14"/>
    </row>
    <row r="45" spans="1:4" ht="12.75">
      <c r="A45" s="10"/>
      <c r="B45" s="14"/>
      <c r="C45" s="14"/>
      <c r="D45" s="14"/>
    </row>
    <row r="46" spans="1:4" ht="12.75">
      <c r="A46" s="10"/>
      <c r="B46" s="14"/>
      <c r="C46" s="14"/>
      <c r="D46" s="14"/>
    </row>
    <row r="47" spans="1:4" ht="12.75">
      <c r="A47" s="10"/>
      <c r="B47" s="14"/>
      <c r="C47" s="14"/>
      <c r="D47" s="14"/>
    </row>
    <row r="48" spans="1:4" ht="12.75">
      <c r="A48" s="10"/>
      <c r="B48" s="14"/>
      <c r="C48" s="14"/>
      <c r="D48" s="14"/>
    </row>
    <row r="49" spans="1:4" ht="12.75">
      <c r="A49" s="10"/>
      <c r="B49" s="14"/>
      <c r="C49" s="14"/>
      <c r="D49" s="14"/>
    </row>
    <row r="50" spans="1:4" ht="12.75">
      <c r="A50" s="10"/>
      <c r="B50" s="14"/>
      <c r="C50" s="14"/>
      <c r="D50" s="14"/>
    </row>
    <row r="51" spans="1:4" ht="12.75">
      <c r="A51" s="10"/>
      <c r="B51" s="14"/>
      <c r="C51" s="14"/>
      <c r="D51" s="14"/>
    </row>
    <row r="52" spans="1:4" ht="12.75">
      <c r="A52" s="10"/>
      <c r="B52" s="14"/>
      <c r="C52" s="14"/>
      <c r="D52" s="14"/>
    </row>
    <row r="53" spans="1:4" ht="12.75">
      <c r="A53" s="10"/>
      <c r="B53" s="14"/>
      <c r="C53" s="14"/>
      <c r="D53" s="14"/>
    </row>
    <row r="54" spans="1:4" ht="12.75">
      <c r="A54" s="10"/>
      <c r="B54" s="14"/>
      <c r="C54" s="14"/>
      <c r="D54" s="14"/>
    </row>
    <row r="55" spans="1:4" ht="12.75">
      <c r="A55" s="10"/>
      <c r="B55" s="14"/>
      <c r="C55" s="14"/>
      <c r="D55" s="14"/>
    </row>
    <row r="56" spans="1:4" ht="12.75">
      <c r="A56" s="10"/>
      <c r="B56" s="14"/>
      <c r="C56" s="14"/>
      <c r="D56" s="14"/>
    </row>
    <row r="57" spans="1:4" ht="12.75">
      <c r="A57" s="10"/>
      <c r="B57" s="14"/>
      <c r="C57" s="14"/>
      <c r="D57" s="14"/>
    </row>
    <row r="58" spans="1:4" ht="12.75">
      <c r="A58" s="10"/>
      <c r="B58" s="14"/>
      <c r="C58" s="14"/>
      <c r="D58" s="14"/>
    </row>
    <row r="59" spans="1:4" ht="12.75">
      <c r="A59" s="10"/>
      <c r="B59" s="14"/>
      <c r="C59" s="14"/>
      <c r="D59" s="14"/>
    </row>
    <row r="60" spans="1:4" ht="12.75">
      <c r="A60" s="10"/>
      <c r="B60" s="14"/>
      <c r="C60" s="14"/>
      <c r="D60" s="14"/>
    </row>
    <row r="61" spans="1:4" ht="12.75">
      <c r="A61" s="10"/>
      <c r="B61" s="14"/>
      <c r="C61" s="14"/>
      <c r="D61" s="14"/>
    </row>
    <row r="62" spans="1:4" ht="12.75">
      <c r="A62" s="10"/>
      <c r="B62" s="14"/>
      <c r="C62" s="14"/>
      <c r="D62" s="14"/>
    </row>
    <row r="63" spans="1:4" ht="12.75">
      <c r="A63" s="10"/>
      <c r="B63" s="14"/>
      <c r="C63" s="14"/>
      <c r="D63" s="14"/>
    </row>
    <row r="64" spans="1:4" ht="12.75">
      <c r="A64" s="10"/>
      <c r="B64" s="14"/>
      <c r="C64" s="14"/>
      <c r="D64" s="14"/>
    </row>
    <row r="65" spans="1:4" ht="12.75">
      <c r="A65" s="10"/>
      <c r="B65" s="14"/>
      <c r="C65" s="14"/>
      <c r="D65" s="14"/>
    </row>
    <row r="66" spans="1:4" ht="12.75">
      <c r="A66" s="10"/>
      <c r="B66" s="14"/>
      <c r="C66" s="14"/>
      <c r="D66" s="14"/>
    </row>
    <row r="67" spans="1:4" ht="12.75">
      <c r="A67" s="10"/>
      <c r="B67" s="14"/>
      <c r="C67" s="14"/>
      <c r="D67" s="14"/>
    </row>
    <row r="68" spans="1:4" ht="12.75">
      <c r="A68" s="10"/>
      <c r="B68" s="14"/>
      <c r="C68" s="14"/>
      <c r="D68" s="14"/>
    </row>
  </sheetData>
  <sheetProtection/>
  <mergeCells count="13">
    <mergeCell ref="F35:J35"/>
    <mergeCell ref="A2:G2"/>
    <mergeCell ref="F18:G18"/>
    <mergeCell ref="B7:D7"/>
    <mergeCell ref="A35:D35"/>
    <mergeCell ref="D12:E12"/>
    <mergeCell ref="D16:E16"/>
    <mergeCell ref="D8:E8"/>
    <mergeCell ref="D13:E13"/>
    <mergeCell ref="D6:E6"/>
    <mergeCell ref="A1:C1"/>
    <mergeCell ref="E1:F1"/>
    <mergeCell ref="B22:D22"/>
  </mergeCells>
  <printOptions/>
  <pageMargins left="0.5118110236220472" right="0.1968503937007874" top="0.3937007874015748" bottom="0" header="0.31496062992125984" footer="0"/>
  <pageSetup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J68"/>
  <sheetViews>
    <sheetView showGridLines="0" view="pageBreakPreview" zoomScale="60" zoomScaleNormal="70" zoomScalePageLayoutView="0" workbookViewId="0" topLeftCell="A1">
      <selection activeCell="C6" sqref="C6"/>
    </sheetView>
  </sheetViews>
  <sheetFormatPr defaultColWidth="9.00390625" defaultRowHeight="12.75"/>
  <cols>
    <col min="1" max="1" width="22.00390625" style="16" customWidth="1"/>
    <col min="2" max="2" width="60.375" style="3" customWidth="1"/>
    <col min="3" max="4" width="63.75390625" style="3" customWidth="1"/>
    <col min="5" max="5" width="48.00390625" style="3" hidden="1" customWidth="1"/>
    <col min="6" max="6" width="34.75390625" style="3" hidden="1" customWidth="1"/>
    <col min="7" max="7" width="34.75390625" style="17" hidden="1" customWidth="1"/>
    <col min="8" max="8" width="34.75390625" style="14" hidden="1" customWidth="1"/>
    <col min="9" max="9" width="34.75390625" style="14" customWidth="1"/>
    <col min="10" max="16384" width="9.125" style="5" customWidth="1"/>
  </cols>
  <sheetData>
    <row r="1" spans="1:10" ht="135.75" customHeight="1">
      <c r="A1" s="141" t="s">
        <v>28</v>
      </c>
      <c r="B1" s="141"/>
      <c r="C1" s="141"/>
      <c r="D1" s="104" t="s">
        <v>214</v>
      </c>
      <c r="E1" s="142"/>
      <c r="F1" s="142"/>
      <c r="G1" s="52"/>
      <c r="H1" s="52"/>
      <c r="I1" s="52"/>
      <c r="J1" s="26"/>
    </row>
    <row r="2" spans="1:9" ht="23.25">
      <c r="A2" s="143" t="s">
        <v>149</v>
      </c>
      <c r="B2" s="144"/>
      <c r="C2" s="144"/>
      <c r="D2" s="144"/>
      <c r="E2" s="144"/>
      <c r="F2" s="144"/>
      <c r="G2" s="144"/>
      <c r="H2" s="9"/>
      <c r="I2" s="9"/>
    </row>
    <row r="4" spans="1:9" ht="27.75" customHeight="1">
      <c r="A4" s="110">
        <v>43759</v>
      </c>
      <c r="B4" s="108" t="s">
        <v>21</v>
      </c>
      <c r="C4" s="109" t="s">
        <v>41</v>
      </c>
      <c r="D4" s="108" t="s">
        <v>42</v>
      </c>
      <c r="E4" s="97" t="s">
        <v>22</v>
      </c>
      <c r="F4" s="36" t="s">
        <v>9</v>
      </c>
      <c r="G4" s="36" t="s">
        <v>10</v>
      </c>
      <c r="H4" s="78"/>
      <c r="I4" s="78"/>
    </row>
    <row r="5" spans="1:9" ht="29.25" customHeight="1">
      <c r="A5" s="113" t="s">
        <v>33</v>
      </c>
      <c r="B5" s="114">
        <f aca="true" t="shared" si="0" ref="B5:G5">$A$4</f>
        <v>43759</v>
      </c>
      <c r="C5" s="112">
        <f t="shared" si="0"/>
        <v>43759</v>
      </c>
      <c r="D5" s="116">
        <f t="shared" si="0"/>
        <v>43759</v>
      </c>
      <c r="E5" s="51">
        <f t="shared" si="0"/>
        <v>43759</v>
      </c>
      <c r="F5" s="34">
        <f t="shared" si="0"/>
        <v>43759</v>
      </c>
      <c r="G5" s="34">
        <f t="shared" si="0"/>
        <v>43759</v>
      </c>
      <c r="H5" s="79"/>
      <c r="I5" s="79"/>
    </row>
    <row r="6" spans="1:7" ht="60" customHeight="1">
      <c r="A6" s="105" t="s">
        <v>15</v>
      </c>
      <c r="C6" s="103" t="s">
        <v>132</v>
      </c>
      <c r="D6" s="128" t="s">
        <v>76</v>
      </c>
      <c r="E6" s="128"/>
      <c r="F6" s="30"/>
      <c r="G6" s="30"/>
    </row>
    <row r="7" spans="1:9" ht="60.75" customHeight="1">
      <c r="A7" s="105" t="s">
        <v>16</v>
      </c>
      <c r="B7" s="103" t="s">
        <v>185</v>
      </c>
      <c r="C7" s="103" t="s">
        <v>50</v>
      </c>
      <c r="D7" s="103" t="s">
        <v>204</v>
      </c>
      <c r="E7" s="59"/>
      <c r="F7" s="48"/>
      <c r="G7" s="47"/>
      <c r="H7" s="80"/>
      <c r="I7" s="80"/>
    </row>
    <row r="8" spans="1:9" ht="60.75" customHeight="1">
      <c r="A8" s="105" t="s">
        <v>18</v>
      </c>
      <c r="B8" s="103" t="s">
        <v>184</v>
      </c>
      <c r="C8" s="103" t="s">
        <v>131</v>
      </c>
      <c r="D8" s="103" t="s">
        <v>127</v>
      </c>
      <c r="E8" s="59"/>
      <c r="F8" s="48"/>
      <c r="G8" s="49"/>
      <c r="H8" s="81"/>
      <c r="I8" s="81"/>
    </row>
    <row r="9" spans="1:9" ht="50.25" customHeight="1">
      <c r="A9" s="105" t="s">
        <v>17</v>
      </c>
      <c r="B9" s="135" t="s">
        <v>30</v>
      </c>
      <c r="C9" s="135"/>
      <c r="D9" s="135"/>
      <c r="E9" s="59"/>
      <c r="F9" s="30"/>
      <c r="G9" s="50"/>
      <c r="H9" s="82"/>
      <c r="I9" s="82"/>
    </row>
    <row r="10" spans="1:9" ht="30" customHeight="1">
      <c r="A10" s="113" t="s">
        <v>34</v>
      </c>
      <c r="B10" s="111">
        <f aca="true" t="shared" si="1" ref="B10:G10">$A$4+1</f>
        <v>43760</v>
      </c>
      <c r="C10" s="112">
        <f t="shared" si="1"/>
        <v>43760</v>
      </c>
      <c r="D10" s="116">
        <f t="shared" si="1"/>
        <v>43760</v>
      </c>
      <c r="E10" s="51">
        <f t="shared" si="1"/>
        <v>43760</v>
      </c>
      <c r="F10" s="34">
        <f t="shared" si="1"/>
        <v>43760</v>
      </c>
      <c r="G10" s="34">
        <f t="shared" si="1"/>
        <v>43760</v>
      </c>
      <c r="H10" s="79"/>
      <c r="I10" s="79"/>
    </row>
    <row r="11" spans="1:7" ht="58.5" customHeight="1">
      <c r="A11" s="105" t="s">
        <v>15</v>
      </c>
      <c r="B11" s="119" t="s">
        <v>109</v>
      </c>
      <c r="C11" s="103" t="s">
        <v>49</v>
      </c>
      <c r="E11" s="99"/>
      <c r="F11" s="30"/>
      <c r="G11" s="30"/>
    </row>
    <row r="12" spans="1:7" ht="65.25" customHeight="1">
      <c r="A12" s="105" t="s">
        <v>16</v>
      </c>
      <c r="B12" s="103" t="s">
        <v>184</v>
      </c>
      <c r="C12" s="119" t="s">
        <v>63</v>
      </c>
      <c r="D12" s="103" t="s">
        <v>75</v>
      </c>
      <c r="E12" s="59"/>
      <c r="F12" s="30"/>
      <c r="G12" s="30"/>
    </row>
    <row r="13" spans="1:7" ht="61.5" customHeight="1">
      <c r="A13" s="105" t="s">
        <v>18</v>
      </c>
      <c r="B13" s="103" t="s">
        <v>175</v>
      </c>
      <c r="C13" s="103" t="s">
        <v>64</v>
      </c>
      <c r="D13" s="103" t="s">
        <v>205</v>
      </c>
      <c r="E13" s="59"/>
      <c r="F13" s="30"/>
      <c r="G13" s="30"/>
    </row>
    <row r="14" spans="1:9" s="18" customFormat="1" ht="57.75" customHeight="1">
      <c r="A14" s="105" t="s">
        <v>17</v>
      </c>
      <c r="C14" s="103"/>
      <c r="D14" s="103" t="s">
        <v>56</v>
      </c>
      <c r="E14" s="59"/>
      <c r="F14" s="32"/>
      <c r="G14" s="32"/>
      <c r="H14" s="83"/>
      <c r="I14" s="83"/>
    </row>
    <row r="15" spans="1:9" ht="30.75" customHeight="1">
      <c r="A15" s="113" t="s">
        <v>35</v>
      </c>
      <c r="B15" s="114">
        <f aca="true" t="shared" si="2" ref="B15:G15">$A$4+2</f>
        <v>43761</v>
      </c>
      <c r="C15" s="112">
        <f t="shared" si="2"/>
        <v>43761</v>
      </c>
      <c r="D15" s="116">
        <f t="shared" si="2"/>
        <v>43761</v>
      </c>
      <c r="E15" s="51">
        <f t="shared" si="2"/>
        <v>43761</v>
      </c>
      <c r="F15" s="34">
        <f t="shared" si="2"/>
        <v>43761</v>
      </c>
      <c r="G15" s="34">
        <f t="shared" si="2"/>
        <v>43761</v>
      </c>
      <c r="H15" s="79"/>
      <c r="I15" s="79"/>
    </row>
    <row r="16" spans="1:7" ht="61.5" customHeight="1">
      <c r="A16" s="105" t="s">
        <v>15</v>
      </c>
      <c r="B16" s="103" t="s">
        <v>84</v>
      </c>
      <c r="C16" s="103"/>
      <c r="D16" s="103" t="s">
        <v>128</v>
      </c>
      <c r="E16" s="100"/>
      <c r="F16" s="30"/>
      <c r="G16" s="30"/>
    </row>
    <row r="17" spans="1:9" ht="63.75" customHeight="1">
      <c r="A17" s="105" t="s">
        <v>16</v>
      </c>
      <c r="B17" s="103" t="s">
        <v>124</v>
      </c>
      <c r="C17" s="107" t="s">
        <v>65</v>
      </c>
      <c r="D17" s="126" t="s">
        <v>207</v>
      </c>
      <c r="E17" s="100"/>
      <c r="F17" s="47"/>
      <c r="G17" s="47"/>
      <c r="H17" s="80"/>
      <c r="I17" s="80"/>
    </row>
    <row r="18" spans="1:9" ht="65.25" customHeight="1">
      <c r="A18" s="105" t="s">
        <v>18</v>
      </c>
      <c r="B18" s="103" t="s">
        <v>186</v>
      </c>
      <c r="C18" s="103" t="s">
        <v>191</v>
      </c>
      <c r="D18" s="103" t="s">
        <v>203</v>
      </c>
      <c r="E18" s="59"/>
      <c r="F18" s="134"/>
      <c r="G18" s="134"/>
      <c r="H18" s="81"/>
      <c r="I18" s="81"/>
    </row>
    <row r="19" spans="1:9" s="18" customFormat="1" ht="60.75" customHeight="1">
      <c r="A19" s="105" t="s">
        <v>17</v>
      </c>
      <c r="C19" s="107" t="s">
        <v>113</v>
      </c>
      <c r="E19" s="101"/>
      <c r="F19" s="47"/>
      <c r="G19" s="47"/>
      <c r="H19" s="80"/>
      <c r="I19" s="80"/>
    </row>
    <row r="20" spans="1:9" ht="27" customHeight="1">
      <c r="A20" s="113" t="s">
        <v>36</v>
      </c>
      <c r="B20" s="111">
        <f aca="true" t="shared" si="3" ref="B20:G20">$A$4+3</f>
        <v>43762</v>
      </c>
      <c r="C20" s="112">
        <f t="shared" si="3"/>
        <v>43762</v>
      </c>
      <c r="D20" s="116">
        <f t="shared" si="3"/>
        <v>43762</v>
      </c>
      <c r="E20" s="51">
        <f t="shared" si="3"/>
        <v>43762</v>
      </c>
      <c r="F20" s="34">
        <f t="shared" si="3"/>
        <v>43762</v>
      </c>
      <c r="G20" s="34">
        <f t="shared" si="3"/>
        <v>43762</v>
      </c>
      <c r="H20" s="79"/>
      <c r="I20" s="79"/>
    </row>
    <row r="21" spans="1:7" ht="59.25" customHeight="1">
      <c r="A21" s="105" t="s">
        <v>15</v>
      </c>
      <c r="B21" s="30"/>
      <c r="D21" s="120" t="s">
        <v>69</v>
      </c>
      <c r="E21" s="98"/>
      <c r="F21" s="43"/>
      <c r="G21" s="30"/>
    </row>
    <row r="22" spans="1:7" ht="60" customHeight="1">
      <c r="A22" s="105" t="s">
        <v>16</v>
      </c>
      <c r="B22" s="103" t="s">
        <v>74</v>
      </c>
      <c r="C22" s="103" t="s">
        <v>64</v>
      </c>
      <c r="D22" s="119" t="s">
        <v>208</v>
      </c>
      <c r="E22" s="59"/>
      <c r="F22" s="43"/>
      <c r="G22" s="30"/>
    </row>
    <row r="23" spans="1:7" ht="60.75" customHeight="1">
      <c r="A23" s="105" t="s">
        <v>18</v>
      </c>
      <c r="B23" s="103" t="s">
        <v>182</v>
      </c>
      <c r="C23" s="103" t="s">
        <v>64</v>
      </c>
      <c r="D23" s="103" t="s">
        <v>206</v>
      </c>
      <c r="E23" s="59"/>
      <c r="F23" s="30"/>
      <c r="G23" s="30"/>
    </row>
    <row r="24" spans="1:9" ht="57" customHeight="1">
      <c r="A24" s="105" t="s">
        <v>17</v>
      </c>
      <c r="B24" s="135" t="s">
        <v>31</v>
      </c>
      <c r="C24" s="135"/>
      <c r="D24" s="135"/>
      <c r="E24" s="44"/>
      <c r="F24" s="46"/>
      <c r="G24" s="46"/>
      <c r="H24" s="77"/>
      <c r="I24" s="77"/>
    </row>
    <row r="25" spans="1:9" ht="27" customHeight="1">
      <c r="A25" s="113" t="s">
        <v>37</v>
      </c>
      <c r="B25" s="114">
        <f aca="true" t="shared" si="4" ref="B25:G25">$A$4+4</f>
        <v>43763</v>
      </c>
      <c r="C25" s="112">
        <f t="shared" si="4"/>
        <v>43763</v>
      </c>
      <c r="D25" s="116">
        <f t="shared" si="4"/>
        <v>43763</v>
      </c>
      <c r="E25" s="102">
        <f t="shared" si="4"/>
        <v>43763</v>
      </c>
      <c r="F25" s="34">
        <f t="shared" si="4"/>
        <v>43763</v>
      </c>
      <c r="G25" s="34">
        <f t="shared" si="4"/>
        <v>43763</v>
      </c>
      <c r="H25" s="79"/>
      <c r="I25" s="79"/>
    </row>
    <row r="26" spans="1:7" ht="57.75" customHeight="1">
      <c r="A26" s="105" t="s">
        <v>15</v>
      </c>
      <c r="C26" s="103"/>
      <c r="D26" s="120" t="s">
        <v>78</v>
      </c>
      <c r="E26" s="99"/>
      <c r="F26" s="75"/>
      <c r="G26" s="30"/>
    </row>
    <row r="27" spans="1:7" ht="60" customHeight="1">
      <c r="A27" s="105" t="s">
        <v>16</v>
      </c>
      <c r="B27" s="103" t="s">
        <v>74</v>
      </c>
      <c r="C27" s="103" t="s">
        <v>81</v>
      </c>
      <c r="D27" s="103" t="s">
        <v>70</v>
      </c>
      <c r="E27" s="59"/>
      <c r="F27" s="30"/>
      <c r="G27" s="30"/>
    </row>
    <row r="28" spans="1:7" ht="55.5" customHeight="1">
      <c r="A28" s="105" t="s">
        <v>18</v>
      </c>
      <c r="B28" s="103" t="s">
        <v>73</v>
      </c>
      <c r="C28" s="103" t="s">
        <v>66</v>
      </c>
      <c r="D28" s="103" t="s">
        <v>117</v>
      </c>
      <c r="E28" s="59"/>
      <c r="F28" s="55"/>
      <c r="G28" s="30"/>
    </row>
    <row r="29" spans="1:9" ht="57" customHeight="1">
      <c r="A29" s="105" t="s">
        <v>17</v>
      </c>
      <c r="B29" s="103" t="s">
        <v>183</v>
      </c>
      <c r="C29" s="103" t="s">
        <v>192</v>
      </c>
      <c r="E29" s="56"/>
      <c r="F29" s="60"/>
      <c r="G29" s="46"/>
      <c r="H29" s="77"/>
      <c r="I29" s="77"/>
    </row>
    <row r="30" spans="1:9" ht="29.25" customHeight="1">
      <c r="A30" s="113" t="s">
        <v>38</v>
      </c>
      <c r="B30" s="112">
        <f aca="true" t="shared" si="5" ref="B30:G30">$A$4+5</f>
        <v>43764</v>
      </c>
      <c r="C30" s="112">
        <f t="shared" si="5"/>
        <v>43764</v>
      </c>
      <c r="D30" s="116">
        <f t="shared" si="5"/>
        <v>43764</v>
      </c>
      <c r="E30" s="51">
        <f t="shared" si="5"/>
        <v>43764</v>
      </c>
      <c r="F30" s="34">
        <f t="shared" si="5"/>
        <v>43764</v>
      </c>
      <c r="G30" s="34">
        <f t="shared" si="5"/>
        <v>43764</v>
      </c>
      <c r="H30" s="79"/>
      <c r="I30" s="79"/>
    </row>
    <row r="31" spans="1:9" ht="57.75" customHeight="1">
      <c r="A31" s="105" t="s">
        <v>15</v>
      </c>
      <c r="B31" s="103" t="s">
        <v>93</v>
      </c>
      <c r="C31" s="103" t="s">
        <v>80</v>
      </c>
      <c r="D31" s="103" t="s">
        <v>55</v>
      </c>
      <c r="E31" s="56"/>
      <c r="F31" s="33"/>
      <c r="G31" s="33"/>
      <c r="H31" s="84"/>
      <c r="I31" s="84"/>
    </row>
    <row r="32" spans="1:9" ht="62.25" customHeight="1">
      <c r="A32" s="105" t="s">
        <v>16</v>
      </c>
      <c r="B32" s="103" t="s">
        <v>175</v>
      </c>
      <c r="C32" s="103" t="s">
        <v>190</v>
      </c>
      <c r="D32" s="103" t="s">
        <v>55</v>
      </c>
      <c r="E32" s="59"/>
      <c r="F32" s="33"/>
      <c r="G32" s="33"/>
      <c r="H32" s="84"/>
      <c r="I32" s="84"/>
    </row>
    <row r="33" spans="1:9" ht="14.25" customHeight="1">
      <c r="A33" s="37"/>
      <c r="B33" s="34"/>
      <c r="C33" s="96"/>
      <c r="D33" s="34"/>
      <c r="E33" s="51"/>
      <c r="F33" s="34"/>
      <c r="G33" s="34"/>
      <c r="H33" s="79"/>
      <c r="I33" s="79"/>
    </row>
    <row r="34" spans="1:7" ht="12.75">
      <c r="A34" s="10"/>
      <c r="B34" s="14"/>
      <c r="C34" s="14"/>
      <c r="D34" s="14"/>
      <c r="E34" s="14"/>
      <c r="F34" s="44"/>
      <c r="G34" s="30"/>
    </row>
    <row r="35" spans="1:10" ht="20.25">
      <c r="A35" s="136" t="s">
        <v>59</v>
      </c>
      <c r="B35" s="137"/>
      <c r="C35" s="137"/>
      <c r="D35" s="137"/>
      <c r="E35" s="69" t="s">
        <v>14</v>
      </c>
      <c r="F35" s="138"/>
      <c r="G35" s="138"/>
      <c r="H35" s="138"/>
      <c r="I35" s="138"/>
      <c r="J35" s="138"/>
    </row>
    <row r="36" spans="1:4" ht="12.75">
      <c r="A36" s="10"/>
      <c r="B36" s="14"/>
      <c r="C36" s="14"/>
      <c r="D36" s="14"/>
    </row>
    <row r="37" spans="1:4" ht="12.75">
      <c r="A37" s="10"/>
      <c r="B37" s="14"/>
      <c r="C37" s="14"/>
      <c r="D37" s="14"/>
    </row>
    <row r="38" spans="1:4" ht="12.75">
      <c r="A38" s="10"/>
      <c r="B38" s="14"/>
      <c r="C38" s="14"/>
      <c r="D38" s="14"/>
    </row>
    <row r="39" spans="1:4" ht="12.75">
      <c r="A39" s="10"/>
      <c r="B39" s="14"/>
      <c r="C39" s="14"/>
      <c r="D39" s="14"/>
    </row>
    <row r="40" spans="1:4" ht="12.75">
      <c r="A40" s="10"/>
      <c r="B40" s="14"/>
      <c r="C40" s="14"/>
      <c r="D40" s="14"/>
    </row>
    <row r="41" spans="1:4" ht="12.75">
      <c r="A41" s="10"/>
      <c r="B41" s="14"/>
      <c r="C41" s="14"/>
      <c r="D41" s="14"/>
    </row>
    <row r="42" spans="1:4" ht="12.75">
      <c r="A42" s="10"/>
      <c r="B42" s="14"/>
      <c r="C42" s="14"/>
      <c r="D42" s="14"/>
    </row>
    <row r="43" spans="1:4" ht="12.75">
      <c r="A43" s="10"/>
      <c r="B43" s="14"/>
      <c r="C43" s="14"/>
      <c r="D43" s="14"/>
    </row>
    <row r="44" spans="1:4" ht="12.75">
      <c r="A44" s="10"/>
      <c r="B44" s="14"/>
      <c r="C44" s="14"/>
      <c r="D44" s="14"/>
    </row>
    <row r="45" spans="1:4" ht="12.75">
      <c r="A45" s="10"/>
      <c r="B45" s="14"/>
      <c r="C45" s="14"/>
      <c r="D45" s="14"/>
    </row>
    <row r="46" spans="1:4" ht="12.75">
      <c r="A46" s="10"/>
      <c r="B46" s="14"/>
      <c r="C46" s="14"/>
      <c r="D46" s="14"/>
    </row>
    <row r="47" spans="1:4" ht="12.75">
      <c r="A47" s="10"/>
      <c r="B47" s="14"/>
      <c r="C47" s="14"/>
      <c r="D47" s="14"/>
    </row>
    <row r="48" spans="1:4" ht="12.75">
      <c r="A48" s="10"/>
      <c r="B48" s="14"/>
      <c r="C48" s="14"/>
      <c r="D48" s="14"/>
    </row>
    <row r="49" spans="1:4" ht="12.75">
      <c r="A49" s="10"/>
      <c r="B49" s="14"/>
      <c r="C49" s="14"/>
      <c r="D49" s="14"/>
    </row>
    <row r="50" spans="1:4" ht="12.75">
      <c r="A50" s="10"/>
      <c r="B50" s="14"/>
      <c r="C50" s="14"/>
      <c r="D50" s="14"/>
    </row>
    <row r="51" spans="1:4" ht="12.75">
      <c r="A51" s="10"/>
      <c r="B51" s="14"/>
      <c r="C51" s="14"/>
      <c r="D51" s="14"/>
    </row>
    <row r="52" spans="1:4" ht="12.75">
      <c r="A52" s="10"/>
      <c r="B52" s="14"/>
      <c r="C52" s="14"/>
      <c r="D52" s="14"/>
    </row>
    <row r="53" spans="1:4" ht="12.75">
      <c r="A53" s="10"/>
      <c r="B53" s="14"/>
      <c r="C53" s="14"/>
      <c r="D53" s="14"/>
    </row>
    <row r="54" spans="1:4" ht="12.75">
      <c r="A54" s="10"/>
      <c r="B54" s="14"/>
      <c r="C54" s="14"/>
      <c r="D54" s="14"/>
    </row>
    <row r="55" spans="1:4" ht="12.75">
      <c r="A55" s="10"/>
      <c r="B55" s="14"/>
      <c r="C55" s="14"/>
      <c r="D55" s="14"/>
    </row>
    <row r="56" spans="1:4" ht="12.75">
      <c r="A56" s="10"/>
      <c r="B56" s="14"/>
      <c r="C56" s="14"/>
      <c r="D56" s="14"/>
    </row>
    <row r="57" spans="1:4" ht="12.75">
      <c r="A57" s="10"/>
      <c r="B57" s="14"/>
      <c r="C57" s="14"/>
      <c r="D57" s="14"/>
    </row>
    <row r="58" spans="1:4" ht="12.75">
      <c r="A58" s="10"/>
      <c r="B58" s="14"/>
      <c r="C58" s="14"/>
      <c r="D58" s="14"/>
    </row>
    <row r="59" spans="1:4" ht="12.75">
      <c r="A59" s="10"/>
      <c r="B59" s="14"/>
      <c r="C59" s="14"/>
      <c r="D59" s="14"/>
    </row>
    <row r="60" spans="1:4" ht="12.75">
      <c r="A60" s="10"/>
      <c r="B60" s="14"/>
      <c r="C60" s="14"/>
      <c r="D60" s="14"/>
    </row>
    <row r="61" spans="1:4" ht="12.75">
      <c r="A61" s="10"/>
      <c r="B61" s="14"/>
      <c r="C61" s="14"/>
      <c r="D61" s="14"/>
    </row>
    <row r="62" spans="1:4" ht="12.75">
      <c r="A62" s="10"/>
      <c r="B62" s="14"/>
      <c r="C62" s="14"/>
      <c r="D62" s="14"/>
    </row>
    <row r="63" spans="1:4" ht="12.75">
      <c r="A63" s="10"/>
      <c r="B63" s="14"/>
      <c r="C63" s="14"/>
      <c r="D63" s="14"/>
    </row>
    <row r="64" spans="1:4" ht="12.75">
      <c r="A64" s="10"/>
      <c r="B64" s="14"/>
      <c r="C64" s="14"/>
      <c r="D64" s="14"/>
    </row>
    <row r="65" spans="1:4" ht="12.75">
      <c r="A65" s="10"/>
      <c r="B65" s="14"/>
      <c r="C65" s="14"/>
      <c r="D65" s="14"/>
    </row>
    <row r="66" spans="1:4" ht="12.75">
      <c r="A66" s="10"/>
      <c r="B66" s="14"/>
      <c r="C66" s="14"/>
      <c r="D66" s="14"/>
    </row>
    <row r="67" spans="1:4" ht="12.75">
      <c r="A67" s="10"/>
      <c r="B67" s="14"/>
      <c r="C67" s="14"/>
      <c r="D67" s="14"/>
    </row>
    <row r="68" spans="1:4" ht="12.75">
      <c r="A68" s="10"/>
      <c r="B68" s="14"/>
      <c r="C68" s="14"/>
      <c r="D68" s="14"/>
    </row>
  </sheetData>
  <sheetProtection/>
  <mergeCells count="9">
    <mergeCell ref="A35:D35"/>
    <mergeCell ref="F35:J35"/>
    <mergeCell ref="A1:C1"/>
    <mergeCell ref="E1:F1"/>
    <mergeCell ref="A2:G2"/>
    <mergeCell ref="B9:D9"/>
    <mergeCell ref="F18:G18"/>
    <mergeCell ref="B24:D24"/>
    <mergeCell ref="D6:E6"/>
  </mergeCells>
  <printOptions/>
  <pageMargins left="0.5118110236220472" right="0.1968503937007874" top="0.3937007874015748" bottom="0" header="0.31496062992125984" footer="0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J68"/>
  <sheetViews>
    <sheetView showGridLines="0" view="pageBreakPreview" zoomScale="60" zoomScaleNormal="70" zoomScalePageLayoutView="0" workbookViewId="0" topLeftCell="A4">
      <selection activeCell="C18" sqref="C18"/>
    </sheetView>
  </sheetViews>
  <sheetFormatPr defaultColWidth="9.00390625" defaultRowHeight="12.75"/>
  <cols>
    <col min="1" max="1" width="22.00390625" style="16" customWidth="1"/>
    <col min="2" max="2" width="60.375" style="3" customWidth="1"/>
    <col min="3" max="4" width="63.75390625" style="3" customWidth="1"/>
    <col min="5" max="5" width="48.00390625" style="3" hidden="1" customWidth="1"/>
    <col min="6" max="6" width="34.75390625" style="3" hidden="1" customWidth="1"/>
    <col min="7" max="7" width="34.75390625" style="17" hidden="1" customWidth="1"/>
    <col min="8" max="8" width="34.75390625" style="14" hidden="1" customWidth="1"/>
    <col min="9" max="9" width="34.75390625" style="14" customWidth="1"/>
    <col min="10" max="16384" width="9.125" style="5" customWidth="1"/>
  </cols>
  <sheetData>
    <row r="1" spans="1:10" ht="135.75" customHeight="1">
      <c r="A1" s="141" t="s">
        <v>28</v>
      </c>
      <c r="B1" s="141"/>
      <c r="C1" s="141"/>
      <c r="D1" s="104" t="s">
        <v>214</v>
      </c>
      <c r="E1" s="142"/>
      <c r="F1" s="142"/>
      <c r="G1" s="52"/>
      <c r="H1" s="52"/>
      <c r="I1" s="52"/>
      <c r="J1" s="26"/>
    </row>
    <row r="2" spans="1:9" ht="23.25">
      <c r="A2" s="143" t="s">
        <v>150</v>
      </c>
      <c r="B2" s="144"/>
      <c r="C2" s="144"/>
      <c r="D2" s="144"/>
      <c r="E2" s="144"/>
      <c r="F2" s="144"/>
      <c r="G2" s="144"/>
      <c r="H2" s="9"/>
      <c r="I2" s="9"/>
    </row>
    <row r="4" spans="1:9" ht="27.75" customHeight="1">
      <c r="A4" s="110">
        <v>43759</v>
      </c>
      <c r="B4" s="108" t="s">
        <v>22</v>
      </c>
      <c r="C4" s="109" t="s">
        <v>43</v>
      </c>
      <c r="D4" s="108" t="s">
        <v>44</v>
      </c>
      <c r="E4" s="97" t="s">
        <v>22</v>
      </c>
      <c r="F4" s="36" t="s">
        <v>9</v>
      </c>
      <c r="G4" s="36" t="s">
        <v>10</v>
      </c>
      <c r="H4" s="78"/>
      <c r="I4" s="78"/>
    </row>
    <row r="5" spans="1:9" ht="29.25" customHeight="1">
      <c r="A5" s="113" t="s">
        <v>33</v>
      </c>
      <c r="B5" s="114">
        <f aca="true" t="shared" si="0" ref="B5:G5">$A$4</f>
        <v>43759</v>
      </c>
      <c r="C5" s="112">
        <f t="shared" si="0"/>
        <v>43759</v>
      </c>
      <c r="D5" s="116">
        <f t="shared" si="0"/>
        <v>43759</v>
      </c>
      <c r="E5" s="51">
        <f t="shared" si="0"/>
        <v>43759</v>
      </c>
      <c r="F5" s="34">
        <f t="shared" si="0"/>
        <v>43759</v>
      </c>
      <c r="G5" s="34">
        <f t="shared" si="0"/>
        <v>43759</v>
      </c>
      <c r="H5" s="79"/>
      <c r="I5" s="79"/>
    </row>
    <row r="6" spans="1:7" ht="60" customHeight="1">
      <c r="A6" s="105" t="s">
        <v>15</v>
      </c>
      <c r="B6" s="103" t="s">
        <v>187</v>
      </c>
      <c r="C6" s="103" t="s">
        <v>52</v>
      </c>
      <c r="D6" s="103"/>
      <c r="E6" s="98"/>
      <c r="F6" s="30"/>
      <c r="G6" s="30"/>
    </row>
    <row r="7" spans="1:9" ht="60.75" customHeight="1">
      <c r="A7" s="105" t="s">
        <v>16</v>
      </c>
      <c r="B7" s="103" t="s">
        <v>187</v>
      </c>
      <c r="C7" s="103" t="s">
        <v>51</v>
      </c>
      <c r="D7" s="103" t="s">
        <v>71</v>
      </c>
      <c r="E7" s="59"/>
      <c r="F7" s="48"/>
      <c r="G7" s="47"/>
      <c r="H7" s="80"/>
      <c r="I7" s="80"/>
    </row>
    <row r="8" spans="1:9" ht="60.75" customHeight="1">
      <c r="A8" s="105" t="s">
        <v>18</v>
      </c>
      <c r="B8" s="103" t="s">
        <v>182</v>
      </c>
      <c r="C8" s="103" t="s">
        <v>197</v>
      </c>
      <c r="D8" s="103" t="s">
        <v>58</v>
      </c>
      <c r="E8" s="59"/>
      <c r="F8" s="48"/>
      <c r="G8" s="49"/>
      <c r="H8" s="81"/>
      <c r="I8" s="81"/>
    </row>
    <row r="9" spans="1:9" ht="50.25" customHeight="1">
      <c r="A9" s="105" t="s">
        <v>17</v>
      </c>
      <c r="C9" s="30"/>
      <c r="D9" s="103" t="s">
        <v>134</v>
      </c>
      <c r="E9" s="59"/>
      <c r="F9" s="30"/>
      <c r="G9" s="50"/>
      <c r="H9" s="82"/>
      <c r="I9" s="82"/>
    </row>
    <row r="10" spans="1:9" ht="30" customHeight="1">
      <c r="A10" s="113" t="s">
        <v>34</v>
      </c>
      <c r="B10" s="111">
        <f aca="true" t="shared" si="1" ref="B10:G10">$A$4+1</f>
        <v>43760</v>
      </c>
      <c r="C10" s="112">
        <f t="shared" si="1"/>
        <v>43760</v>
      </c>
      <c r="D10" s="116">
        <f t="shared" si="1"/>
        <v>43760</v>
      </c>
      <c r="E10" s="51">
        <f t="shared" si="1"/>
        <v>43760</v>
      </c>
      <c r="F10" s="34">
        <f t="shared" si="1"/>
        <v>43760</v>
      </c>
      <c r="G10" s="34">
        <f t="shared" si="1"/>
        <v>43760</v>
      </c>
      <c r="H10" s="79"/>
      <c r="I10" s="79"/>
    </row>
    <row r="11" spans="1:7" ht="58.5" customHeight="1">
      <c r="A11" s="105" t="s">
        <v>15</v>
      </c>
      <c r="B11" s="103" t="s">
        <v>152</v>
      </c>
      <c r="C11" s="103"/>
      <c r="D11" s="125" t="s">
        <v>130</v>
      </c>
      <c r="E11" s="99"/>
      <c r="F11" s="30"/>
      <c r="G11" s="30"/>
    </row>
    <row r="12" spans="1:7" ht="65.25" customHeight="1">
      <c r="A12" s="105" t="s">
        <v>16</v>
      </c>
      <c r="B12" s="103" t="s">
        <v>170</v>
      </c>
      <c r="C12" s="103" t="s">
        <v>52</v>
      </c>
      <c r="D12" s="103" t="s">
        <v>213</v>
      </c>
      <c r="E12" s="59"/>
      <c r="F12" s="30"/>
      <c r="G12" s="30"/>
    </row>
    <row r="13" spans="1:7" ht="61.5" customHeight="1">
      <c r="A13" s="105" t="s">
        <v>18</v>
      </c>
      <c r="B13" s="120" t="s">
        <v>166</v>
      </c>
      <c r="C13" s="103" t="s">
        <v>198</v>
      </c>
      <c r="D13" s="103" t="s">
        <v>211</v>
      </c>
      <c r="E13" s="59"/>
      <c r="F13" s="30"/>
      <c r="G13" s="30"/>
    </row>
    <row r="14" spans="1:9" s="18" customFormat="1" ht="57.75" customHeight="1">
      <c r="A14" s="105" t="s">
        <v>17</v>
      </c>
      <c r="C14" s="103" t="s">
        <v>179</v>
      </c>
      <c r="D14" s="103" t="s">
        <v>212</v>
      </c>
      <c r="E14" s="59"/>
      <c r="F14" s="32"/>
      <c r="G14" s="32"/>
      <c r="H14" s="83"/>
      <c r="I14" s="83"/>
    </row>
    <row r="15" spans="1:9" ht="30.75" customHeight="1">
      <c r="A15" s="113" t="s">
        <v>35</v>
      </c>
      <c r="B15" s="114">
        <f aca="true" t="shared" si="2" ref="B15:G15">$A$4+2</f>
        <v>43761</v>
      </c>
      <c r="C15" s="112">
        <f t="shared" si="2"/>
        <v>43761</v>
      </c>
      <c r="D15" s="116">
        <f t="shared" si="2"/>
        <v>43761</v>
      </c>
      <c r="E15" s="51">
        <f t="shared" si="2"/>
        <v>43761</v>
      </c>
      <c r="F15" s="34">
        <f t="shared" si="2"/>
        <v>43761</v>
      </c>
      <c r="G15" s="34">
        <f t="shared" si="2"/>
        <v>43761</v>
      </c>
      <c r="H15" s="79"/>
      <c r="I15" s="79"/>
    </row>
    <row r="16" spans="1:7" ht="61.5" customHeight="1">
      <c r="A16" s="105" t="s">
        <v>15</v>
      </c>
      <c r="B16" s="103" t="s">
        <v>168</v>
      </c>
      <c r="C16" s="103" t="s">
        <v>179</v>
      </c>
      <c r="D16" s="103" t="s">
        <v>92</v>
      </c>
      <c r="E16" s="100"/>
      <c r="F16" s="30"/>
      <c r="G16" s="30"/>
    </row>
    <row r="17" spans="1:9" ht="63.75" customHeight="1">
      <c r="A17" s="105" t="s">
        <v>16</v>
      </c>
      <c r="B17" s="103" t="s">
        <v>171</v>
      </c>
      <c r="C17" s="103" t="s">
        <v>193</v>
      </c>
      <c r="D17" s="103" t="s">
        <v>57</v>
      </c>
      <c r="E17" s="100"/>
      <c r="F17" s="47"/>
      <c r="G17" s="47"/>
      <c r="H17" s="80"/>
      <c r="I17" s="80"/>
    </row>
    <row r="18" spans="1:9" ht="65.25" customHeight="1">
      <c r="A18" s="105" t="s">
        <v>18</v>
      </c>
      <c r="B18" s="103" t="s">
        <v>153</v>
      </c>
      <c r="C18" s="103" t="s">
        <v>67</v>
      </c>
      <c r="D18" s="103" t="s">
        <v>125</v>
      </c>
      <c r="E18" s="59"/>
      <c r="F18" s="134"/>
      <c r="G18" s="134"/>
      <c r="H18" s="81"/>
      <c r="I18" s="81"/>
    </row>
    <row r="19" spans="1:9" s="18" customFormat="1" ht="60.75" customHeight="1">
      <c r="A19" s="105" t="s">
        <v>17</v>
      </c>
      <c r="B19" s="103" t="s">
        <v>169</v>
      </c>
      <c r="C19" s="103" t="s">
        <v>82</v>
      </c>
      <c r="D19" s="103" t="s">
        <v>72</v>
      </c>
      <c r="E19" s="101"/>
      <c r="F19" s="47"/>
      <c r="G19" s="47"/>
      <c r="H19" s="80"/>
      <c r="I19" s="80"/>
    </row>
    <row r="20" spans="1:9" ht="27" customHeight="1">
      <c r="A20" s="113" t="s">
        <v>36</v>
      </c>
      <c r="B20" s="111">
        <f aca="true" t="shared" si="3" ref="B20:G20">$A$4+3</f>
        <v>43762</v>
      </c>
      <c r="C20" s="112">
        <f>$A$4+3</f>
        <v>43762</v>
      </c>
      <c r="D20" s="116">
        <f t="shared" si="3"/>
        <v>43762</v>
      </c>
      <c r="E20" s="51">
        <f t="shared" si="3"/>
        <v>43762</v>
      </c>
      <c r="F20" s="34">
        <f t="shared" si="3"/>
        <v>43762</v>
      </c>
      <c r="G20" s="34">
        <f t="shared" si="3"/>
        <v>43762</v>
      </c>
      <c r="H20" s="79"/>
      <c r="I20" s="79"/>
    </row>
    <row r="21" spans="1:7" ht="59.25" customHeight="1">
      <c r="A21" s="105" t="s">
        <v>15</v>
      </c>
      <c r="B21" s="103" t="s">
        <v>167</v>
      </c>
      <c r="C21" s="103" t="s">
        <v>114</v>
      </c>
      <c r="D21" s="103" t="s">
        <v>92</v>
      </c>
      <c r="E21" s="98"/>
      <c r="F21" s="43"/>
      <c r="G21" s="30"/>
    </row>
    <row r="22" spans="1:7" ht="60" customHeight="1">
      <c r="A22" s="105" t="s">
        <v>16</v>
      </c>
      <c r="B22" s="129" t="s">
        <v>154</v>
      </c>
      <c r="C22" s="130"/>
      <c r="D22" s="103" t="s">
        <v>129</v>
      </c>
      <c r="E22" s="59"/>
      <c r="F22" s="43"/>
      <c r="G22" s="30"/>
    </row>
    <row r="23" spans="1:7" ht="60.75" customHeight="1">
      <c r="A23" s="105" t="s">
        <v>18</v>
      </c>
      <c r="B23" s="103" t="s">
        <v>187</v>
      </c>
      <c r="C23" s="103" t="s">
        <v>193</v>
      </c>
      <c r="D23" s="103" t="s">
        <v>119</v>
      </c>
      <c r="E23" s="59"/>
      <c r="F23" s="30"/>
      <c r="G23" s="30"/>
    </row>
    <row r="24" spans="1:9" ht="57" customHeight="1">
      <c r="A24" s="105" t="s">
        <v>17</v>
      </c>
      <c r="B24" s="30"/>
      <c r="C24" s="103" t="s">
        <v>88</v>
      </c>
      <c r="D24" s="103" t="s">
        <v>210</v>
      </c>
      <c r="E24" s="44"/>
      <c r="F24" s="46"/>
      <c r="G24" s="46"/>
      <c r="H24" s="77"/>
      <c r="I24" s="77"/>
    </row>
    <row r="25" spans="1:9" ht="27" customHeight="1">
      <c r="A25" s="113" t="s">
        <v>37</v>
      </c>
      <c r="B25" s="114">
        <f aca="true" t="shared" si="4" ref="B25:G25">$A$4+4</f>
        <v>43763</v>
      </c>
      <c r="C25" s="112">
        <f t="shared" si="4"/>
        <v>43763</v>
      </c>
      <c r="D25" s="116">
        <f t="shared" si="4"/>
        <v>43763</v>
      </c>
      <c r="E25" s="102">
        <f t="shared" si="4"/>
        <v>43763</v>
      </c>
      <c r="F25" s="34">
        <f t="shared" si="4"/>
        <v>43763</v>
      </c>
      <c r="G25" s="34">
        <f t="shared" si="4"/>
        <v>43763</v>
      </c>
      <c r="H25" s="79"/>
      <c r="I25" s="79"/>
    </row>
    <row r="26" spans="1:7" ht="57.75" customHeight="1">
      <c r="A26" s="105" t="s">
        <v>15</v>
      </c>
      <c r="B26" s="103" t="s">
        <v>168</v>
      </c>
      <c r="C26" s="103" t="s">
        <v>196</v>
      </c>
      <c r="D26" s="124" t="s">
        <v>130</v>
      </c>
      <c r="E26" s="99"/>
      <c r="F26" s="75"/>
      <c r="G26" s="30"/>
    </row>
    <row r="27" spans="1:7" ht="60" customHeight="1">
      <c r="A27" s="105" t="s">
        <v>16</v>
      </c>
      <c r="B27" s="103" t="s">
        <v>152</v>
      </c>
      <c r="C27" s="103" t="s">
        <v>195</v>
      </c>
      <c r="D27" s="103" t="s">
        <v>118</v>
      </c>
      <c r="E27" s="59"/>
      <c r="F27" s="30"/>
      <c r="G27" s="30"/>
    </row>
    <row r="28" spans="1:7" ht="55.5" customHeight="1">
      <c r="A28" s="105" t="s">
        <v>18</v>
      </c>
      <c r="B28" s="103" t="s">
        <v>157</v>
      </c>
      <c r="C28" s="103" t="s">
        <v>194</v>
      </c>
      <c r="D28" s="103" t="s">
        <v>79</v>
      </c>
      <c r="E28" s="59"/>
      <c r="F28" s="55"/>
      <c r="G28" s="30"/>
    </row>
    <row r="29" spans="1:9" ht="57" customHeight="1">
      <c r="A29" s="105" t="s">
        <v>17</v>
      </c>
      <c r="B29" s="103" t="s">
        <v>158</v>
      </c>
      <c r="C29" s="103"/>
      <c r="D29" s="103" t="s">
        <v>209</v>
      </c>
      <c r="E29" s="56"/>
      <c r="F29" s="60"/>
      <c r="G29" s="46"/>
      <c r="H29" s="77"/>
      <c r="I29" s="77"/>
    </row>
    <row r="30" spans="1:9" ht="29.25" customHeight="1">
      <c r="A30" s="113" t="s">
        <v>38</v>
      </c>
      <c r="B30" s="112">
        <f aca="true" t="shared" si="5" ref="B30:G30">$A$4+5</f>
        <v>43764</v>
      </c>
      <c r="C30" s="122">
        <f t="shared" si="5"/>
        <v>43764</v>
      </c>
      <c r="D30" s="116">
        <f t="shared" si="5"/>
        <v>43764</v>
      </c>
      <c r="E30" s="51">
        <f t="shared" si="5"/>
        <v>43764</v>
      </c>
      <c r="F30" s="34">
        <f t="shared" si="5"/>
        <v>43764</v>
      </c>
      <c r="G30" s="34">
        <f t="shared" si="5"/>
        <v>43764</v>
      </c>
      <c r="H30" s="79"/>
      <c r="I30" s="79"/>
    </row>
    <row r="31" spans="1:9" ht="57.75" customHeight="1">
      <c r="A31" s="105" t="s">
        <v>15</v>
      </c>
      <c r="B31" s="103"/>
      <c r="C31" s="103"/>
      <c r="E31" s="56"/>
      <c r="F31" s="33"/>
      <c r="G31" s="33"/>
      <c r="H31" s="84"/>
      <c r="I31" s="84"/>
    </row>
    <row r="32" spans="1:9" ht="61.5" customHeight="1">
      <c r="A32" s="105" t="s">
        <v>16</v>
      </c>
      <c r="B32" s="107"/>
      <c r="D32" s="30"/>
      <c r="E32" s="59"/>
      <c r="F32" s="33"/>
      <c r="G32" s="33"/>
      <c r="H32" s="84"/>
      <c r="I32" s="84"/>
    </row>
    <row r="33" spans="1:9" ht="14.25" customHeight="1">
      <c r="A33" s="37"/>
      <c r="B33" s="34"/>
      <c r="C33" s="96"/>
      <c r="D33" s="34"/>
      <c r="E33" s="51"/>
      <c r="F33" s="34"/>
      <c r="G33" s="34"/>
      <c r="H33" s="79"/>
      <c r="I33" s="79"/>
    </row>
    <row r="34" spans="1:7" ht="12.75">
      <c r="A34" s="10"/>
      <c r="B34" s="14"/>
      <c r="C34" s="14"/>
      <c r="D34" s="14"/>
      <c r="E34" s="14"/>
      <c r="F34" s="44"/>
      <c r="G34" s="30"/>
    </row>
    <row r="35" spans="1:10" ht="20.25">
      <c r="A35" s="136" t="s">
        <v>59</v>
      </c>
      <c r="B35" s="137"/>
      <c r="C35" s="137"/>
      <c r="D35" s="137"/>
      <c r="E35" s="69" t="s">
        <v>14</v>
      </c>
      <c r="F35" s="138"/>
      <c r="G35" s="138"/>
      <c r="H35" s="138"/>
      <c r="I35" s="138"/>
      <c r="J35" s="138"/>
    </row>
    <row r="36" spans="1:4" ht="12.75">
      <c r="A36" s="10"/>
      <c r="B36" s="14"/>
      <c r="C36" s="14"/>
      <c r="D36" s="14"/>
    </row>
    <row r="37" spans="1:4" ht="12.75">
      <c r="A37" s="10"/>
      <c r="B37" s="14"/>
      <c r="C37" s="14"/>
      <c r="D37" s="14"/>
    </row>
    <row r="38" spans="1:4" ht="12.75">
      <c r="A38" s="10"/>
      <c r="B38" s="14"/>
      <c r="C38" s="14"/>
      <c r="D38" s="14"/>
    </row>
    <row r="39" spans="1:4" ht="12.75">
      <c r="A39" s="10"/>
      <c r="B39" s="14"/>
      <c r="C39" s="14"/>
      <c r="D39" s="14"/>
    </row>
    <row r="40" spans="1:4" ht="12.75">
      <c r="A40" s="10"/>
      <c r="B40" s="14"/>
      <c r="C40" s="14"/>
      <c r="D40" s="14"/>
    </row>
    <row r="41" spans="1:4" ht="12.75">
      <c r="A41" s="10"/>
      <c r="B41" s="14"/>
      <c r="C41" s="14"/>
      <c r="D41" s="14"/>
    </row>
    <row r="42" spans="1:4" ht="12.75">
      <c r="A42" s="10"/>
      <c r="B42" s="14"/>
      <c r="C42" s="14"/>
      <c r="D42" s="14"/>
    </row>
    <row r="43" spans="1:4" ht="12.75">
      <c r="A43" s="10"/>
      <c r="B43" s="14"/>
      <c r="C43" s="14"/>
      <c r="D43" s="14"/>
    </row>
    <row r="44" spans="1:4" ht="12.75">
      <c r="A44" s="10"/>
      <c r="B44" s="14"/>
      <c r="C44" s="14"/>
      <c r="D44" s="14"/>
    </row>
    <row r="45" spans="1:4" ht="12.75">
      <c r="A45" s="10"/>
      <c r="B45" s="14"/>
      <c r="C45" s="14"/>
      <c r="D45" s="14"/>
    </row>
    <row r="46" spans="1:4" ht="12.75">
      <c r="A46" s="10"/>
      <c r="B46" s="14"/>
      <c r="C46" s="14"/>
      <c r="D46" s="14"/>
    </row>
    <row r="47" spans="1:4" ht="12.75">
      <c r="A47" s="10"/>
      <c r="B47" s="14"/>
      <c r="C47" s="14"/>
      <c r="D47" s="14"/>
    </row>
    <row r="48" spans="1:4" ht="12.75">
      <c r="A48" s="10"/>
      <c r="B48" s="14"/>
      <c r="C48" s="14"/>
      <c r="D48" s="14"/>
    </row>
    <row r="49" spans="1:4" ht="12.75">
      <c r="A49" s="10"/>
      <c r="B49" s="14"/>
      <c r="C49" s="14"/>
      <c r="D49" s="14"/>
    </row>
    <row r="50" spans="1:4" ht="12.75">
      <c r="A50" s="10"/>
      <c r="B50" s="14"/>
      <c r="C50" s="14"/>
      <c r="D50" s="14"/>
    </row>
    <row r="51" spans="1:4" ht="12.75">
      <c r="A51" s="10"/>
      <c r="B51" s="14"/>
      <c r="C51" s="14"/>
      <c r="D51" s="14"/>
    </row>
    <row r="52" spans="1:4" ht="12.75">
      <c r="A52" s="10"/>
      <c r="B52" s="14"/>
      <c r="C52" s="14"/>
      <c r="D52" s="14"/>
    </row>
    <row r="53" spans="1:4" ht="12.75">
      <c r="A53" s="10"/>
      <c r="B53" s="14"/>
      <c r="C53" s="14"/>
      <c r="D53" s="14"/>
    </row>
    <row r="54" spans="1:4" ht="12.75">
      <c r="A54" s="10"/>
      <c r="B54" s="14"/>
      <c r="C54" s="14"/>
      <c r="D54" s="14"/>
    </row>
    <row r="55" spans="1:4" ht="12.75">
      <c r="A55" s="10"/>
      <c r="B55" s="14"/>
      <c r="C55" s="14"/>
      <c r="D55" s="14"/>
    </row>
    <row r="56" spans="1:4" ht="12.75">
      <c r="A56" s="10"/>
      <c r="B56" s="14"/>
      <c r="C56" s="14"/>
      <c r="D56" s="14"/>
    </row>
    <row r="57" spans="1:4" ht="12.75">
      <c r="A57" s="10"/>
      <c r="B57" s="14"/>
      <c r="C57" s="14"/>
      <c r="D57" s="14"/>
    </row>
    <row r="58" spans="1:4" ht="12.75">
      <c r="A58" s="10"/>
      <c r="B58" s="14"/>
      <c r="C58" s="14"/>
      <c r="D58" s="14"/>
    </row>
    <row r="59" spans="1:4" ht="12.75">
      <c r="A59" s="10"/>
      <c r="B59" s="14"/>
      <c r="C59" s="14"/>
      <c r="D59" s="14"/>
    </row>
    <row r="60" spans="1:4" ht="12.75">
      <c r="A60" s="10"/>
      <c r="B60" s="14"/>
      <c r="C60" s="14"/>
      <c r="D60" s="14"/>
    </row>
    <row r="61" spans="1:4" ht="12.75">
      <c r="A61" s="10"/>
      <c r="B61" s="14"/>
      <c r="C61" s="14"/>
      <c r="D61" s="14"/>
    </row>
    <row r="62" spans="1:4" ht="12.75">
      <c r="A62" s="10"/>
      <c r="B62" s="14"/>
      <c r="C62" s="14"/>
      <c r="D62" s="14"/>
    </row>
    <row r="63" spans="1:4" ht="12.75">
      <c r="A63" s="10"/>
      <c r="B63" s="14"/>
      <c r="C63" s="14"/>
      <c r="D63" s="14"/>
    </row>
    <row r="64" spans="1:4" ht="12.75">
      <c r="A64" s="10"/>
      <c r="B64" s="14"/>
      <c r="C64" s="14"/>
      <c r="D64" s="14"/>
    </row>
    <row r="65" spans="1:4" ht="12.75">
      <c r="A65" s="10"/>
      <c r="B65" s="14"/>
      <c r="C65" s="14"/>
      <c r="D65" s="14"/>
    </row>
    <row r="66" spans="1:4" ht="12.75">
      <c r="A66" s="10"/>
      <c r="B66" s="14"/>
      <c r="C66" s="14"/>
      <c r="D66" s="14"/>
    </row>
    <row r="67" spans="1:4" ht="12.75">
      <c r="A67" s="10"/>
      <c r="B67" s="14"/>
      <c r="C67" s="14"/>
      <c r="D67" s="14"/>
    </row>
    <row r="68" spans="1:4" ht="12.75">
      <c r="A68" s="10"/>
      <c r="B68" s="14"/>
      <c r="C68" s="14"/>
      <c r="D68" s="14"/>
    </row>
  </sheetData>
  <sheetProtection/>
  <mergeCells count="7">
    <mergeCell ref="A35:D35"/>
    <mergeCell ref="F35:J35"/>
    <mergeCell ref="A1:C1"/>
    <mergeCell ref="E1:F1"/>
    <mergeCell ref="A2:G2"/>
    <mergeCell ref="F18:G18"/>
    <mergeCell ref="B22:C22"/>
  </mergeCells>
  <printOptions/>
  <pageMargins left="0.5118110236220472" right="0.1968503937007874" top="0.3937007874015748" bottom="0" header="0.31496062992125984" footer="0"/>
  <pageSetup horizontalDpi="600" verticalDpi="6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/>
  <dimension ref="A1:J35"/>
  <sheetViews>
    <sheetView view="pageBreakPreview" zoomScale="70" zoomScaleNormal="70" zoomScaleSheetLayoutView="70" zoomScalePageLayoutView="0" workbookViewId="0" topLeftCell="A19">
      <selection activeCell="D29" sqref="D29"/>
    </sheetView>
  </sheetViews>
  <sheetFormatPr defaultColWidth="9.00390625" defaultRowHeight="12.75"/>
  <cols>
    <col min="1" max="1" width="15.75390625" style="2" customWidth="1"/>
    <col min="2" max="2" width="16.75390625" style="3" customWidth="1"/>
    <col min="3" max="3" width="48.75390625" style="3" customWidth="1"/>
    <col min="4" max="4" width="59.00390625" style="3" customWidth="1"/>
    <col min="5" max="6" width="6.75390625" style="2" customWidth="1"/>
    <col min="7" max="16384" width="9.125" style="2" customWidth="1"/>
  </cols>
  <sheetData>
    <row r="1" spans="1:5" s="5" customFormat="1" ht="187.5" customHeight="1">
      <c r="A1" s="152" t="s">
        <v>29</v>
      </c>
      <c r="B1" s="153"/>
      <c r="C1" s="153"/>
      <c r="D1" s="106" t="s">
        <v>215</v>
      </c>
      <c r="E1" s="26"/>
    </row>
    <row r="2" spans="1:10" ht="20.25">
      <c r="A2" s="138" t="s">
        <v>151</v>
      </c>
      <c r="B2" s="151"/>
      <c r="C2" s="151"/>
      <c r="D2" s="151"/>
      <c r="E2" s="9"/>
      <c r="F2" s="9"/>
      <c r="G2" s="9"/>
      <c r="H2" s="9"/>
      <c r="I2" s="9"/>
      <c r="J2" s="9"/>
    </row>
    <row r="3" spans="5:10" ht="12.75">
      <c r="E3" s="10"/>
      <c r="F3" s="10"/>
      <c r="G3" s="10"/>
      <c r="H3" s="10"/>
      <c r="I3" s="10"/>
      <c r="J3" s="10"/>
    </row>
    <row r="4" spans="2:10" ht="33.75" customHeight="1">
      <c r="B4" s="110">
        <v>43759</v>
      </c>
      <c r="C4" s="155" t="s">
        <v>45</v>
      </c>
      <c r="D4" s="155"/>
      <c r="E4" s="10"/>
      <c r="F4" s="10"/>
      <c r="G4" s="10"/>
      <c r="H4" s="10"/>
      <c r="I4" s="10"/>
      <c r="J4" s="10"/>
    </row>
    <row r="5" spans="2:10" ht="23.25">
      <c r="B5" s="113" t="s">
        <v>33</v>
      </c>
      <c r="C5" s="147">
        <f>$B$4</f>
        <v>43759</v>
      </c>
      <c r="D5" s="147"/>
      <c r="E5" s="10"/>
      <c r="F5" s="10"/>
      <c r="G5" s="10"/>
      <c r="H5" s="10"/>
      <c r="I5" s="10"/>
      <c r="J5" s="10"/>
    </row>
    <row r="6" spans="2:10" s="5" customFormat="1" ht="49.5" customHeight="1">
      <c r="B6" s="105" t="s">
        <v>15</v>
      </c>
      <c r="C6" s="145" t="s">
        <v>165</v>
      </c>
      <c r="D6" s="146"/>
      <c r="E6" s="12"/>
      <c r="F6" s="13"/>
      <c r="G6" s="13"/>
      <c r="H6" s="13"/>
      <c r="I6" s="13"/>
      <c r="J6" s="13"/>
    </row>
    <row r="7" spans="2:10" s="5" customFormat="1" ht="49.5" customHeight="1">
      <c r="B7" s="105" t="s">
        <v>16</v>
      </c>
      <c r="C7" s="145" t="s">
        <v>160</v>
      </c>
      <c r="D7" s="146"/>
      <c r="E7" s="14"/>
      <c r="F7" s="13"/>
      <c r="G7" s="13"/>
      <c r="H7" s="13"/>
      <c r="I7" s="13"/>
      <c r="J7" s="13"/>
    </row>
    <row r="8" spans="2:10" s="5" customFormat="1" ht="49.5" customHeight="1">
      <c r="B8" s="105" t="s">
        <v>18</v>
      </c>
      <c r="C8" s="145" t="s">
        <v>160</v>
      </c>
      <c r="D8" s="146"/>
      <c r="E8" s="14"/>
      <c r="F8" s="13"/>
      <c r="G8" s="13"/>
      <c r="H8" s="13"/>
      <c r="I8" s="13"/>
      <c r="J8" s="13"/>
    </row>
    <row r="9" spans="2:10" ht="49.5" customHeight="1">
      <c r="B9" s="105" t="s">
        <v>17</v>
      </c>
      <c r="C9" s="150"/>
      <c r="D9" s="154"/>
      <c r="E9" s="10"/>
      <c r="F9" s="10"/>
      <c r="G9" s="10"/>
      <c r="H9" s="10"/>
      <c r="I9" s="10"/>
      <c r="J9" s="10"/>
    </row>
    <row r="10" spans="2:10" ht="23.25">
      <c r="B10" s="113" t="s">
        <v>34</v>
      </c>
      <c r="C10" s="147">
        <f>$B$4+1</f>
        <v>43760</v>
      </c>
      <c r="D10" s="147"/>
      <c r="E10" s="10"/>
      <c r="F10" s="10"/>
      <c r="G10" s="10"/>
      <c r="H10" s="10"/>
      <c r="I10" s="10"/>
      <c r="J10" s="10"/>
    </row>
    <row r="11" spans="2:10" ht="49.5" customHeight="1">
      <c r="B11" s="105" t="s">
        <v>15</v>
      </c>
      <c r="C11" s="150"/>
      <c r="D11" s="150"/>
      <c r="E11" s="10"/>
      <c r="F11" s="10"/>
      <c r="G11" s="10"/>
      <c r="H11" s="10"/>
      <c r="I11" s="10"/>
      <c r="J11" s="10"/>
    </row>
    <row r="12" spans="2:10" ht="49.5" customHeight="1">
      <c r="B12" s="105" t="s">
        <v>16</v>
      </c>
      <c r="C12" s="145" t="s">
        <v>161</v>
      </c>
      <c r="D12" s="146"/>
      <c r="E12" s="10"/>
      <c r="F12" s="10"/>
      <c r="G12" s="10"/>
      <c r="H12" s="10"/>
      <c r="I12" s="10"/>
      <c r="J12" s="10"/>
    </row>
    <row r="13" spans="2:10" ht="49.5" customHeight="1">
      <c r="B13" s="105" t="s">
        <v>18</v>
      </c>
      <c r="C13" s="145" t="s">
        <v>161</v>
      </c>
      <c r="D13" s="146"/>
      <c r="E13" s="10"/>
      <c r="F13" s="10"/>
      <c r="G13" s="10"/>
      <c r="H13" s="10"/>
      <c r="I13" s="10"/>
      <c r="J13" s="10"/>
    </row>
    <row r="14" spans="2:10" ht="49.5" customHeight="1">
      <c r="B14" s="105" t="s">
        <v>17</v>
      </c>
      <c r="C14" s="145" t="s">
        <v>164</v>
      </c>
      <c r="D14" s="146"/>
      <c r="E14" s="10"/>
      <c r="F14" s="10"/>
      <c r="G14" s="10"/>
      <c r="H14" s="10"/>
      <c r="I14" s="10"/>
      <c r="J14" s="10"/>
    </row>
    <row r="15" spans="2:10" ht="23.25">
      <c r="B15" s="113" t="s">
        <v>35</v>
      </c>
      <c r="C15" s="147">
        <f>$B$4+2</f>
        <v>43761</v>
      </c>
      <c r="D15" s="147"/>
      <c r="E15" s="10"/>
      <c r="F15" s="10"/>
      <c r="G15" s="10"/>
      <c r="H15" s="10"/>
      <c r="I15" s="10"/>
      <c r="J15" s="10"/>
    </row>
    <row r="16" spans="2:10" ht="49.5" customHeight="1">
      <c r="B16" s="105" t="s">
        <v>15</v>
      </c>
      <c r="C16" s="145" t="s">
        <v>162</v>
      </c>
      <c r="D16" s="146"/>
      <c r="E16" s="12"/>
      <c r="F16" s="10"/>
      <c r="G16" s="10"/>
      <c r="H16" s="10"/>
      <c r="I16" s="10"/>
      <c r="J16" s="10"/>
    </row>
    <row r="17" spans="2:10" ht="49.5" customHeight="1">
      <c r="B17" s="105" t="s">
        <v>16</v>
      </c>
      <c r="C17" s="145" t="s">
        <v>162</v>
      </c>
      <c r="D17" s="146"/>
      <c r="E17" s="10"/>
      <c r="F17" s="10"/>
      <c r="G17" s="10"/>
      <c r="H17" s="10"/>
      <c r="I17" s="10"/>
      <c r="J17" s="10"/>
    </row>
    <row r="18" spans="2:10" ht="49.5" customHeight="1">
      <c r="B18" s="105" t="s">
        <v>18</v>
      </c>
      <c r="C18" s="129" t="s">
        <v>155</v>
      </c>
      <c r="D18" s="130"/>
      <c r="E18" s="10"/>
      <c r="F18" s="10"/>
      <c r="G18" s="10"/>
      <c r="H18" s="10"/>
      <c r="I18" s="10"/>
      <c r="J18" s="10"/>
    </row>
    <row r="19" spans="2:10" ht="49.5" customHeight="1">
      <c r="B19" s="105" t="s">
        <v>17</v>
      </c>
      <c r="C19" s="148"/>
      <c r="D19" s="149"/>
      <c r="E19" s="10"/>
      <c r="F19" s="10"/>
      <c r="G19" s="10"/>
      <c r="H19" s="10"/>
      <c r="I19" s="10"/>
      <c r="J19" s="10"/>
    </row>
    <row r="20" spans="2:10" ht="23.25">
      <c r="B20" s="113" t="s">
        <v>36</v>
      </c>
      <c r="C20" s="147">
        <f>$B$4+3</f>
        <v>43762</v>
      </c>
      <c r="D20" s="147"/>
      <c r="E20" s="10"/>
      <c r="F20" s="10"/>
      <c r="G20" s="10"/>
      <c r="H20" s="10"/>
      <c r="I20" s="10"/>
      <c r="J20" s="10"/>
    </row>
    <row r="21" spans="2:10" ht="49.5" customHeight="1">
      <c r="B21" s="105" t="s">
        <v>15</v>
      </c>
      <c r="C21" s="145" t="s">
        <v>163</v>
      </c>
      <c r="D21" s="146"/>
      <c r="E21" s="10"/>
      <c r="F21" s="10"/>
      <c r="G21" s="10"/>
      <c r="H21" s="10"/>
      <c r="I21" s="10"/>
      <c r="J21" s="10"/>
    </row>
    <row r="22" spans="2:10" ht="47.25" customHeight="1">
      <c r="B22" s="105" t="s">
        <v>16</v>
      </c>
      <c r="C22" s="145" t="s">
        <v>163</v>
      </c>
      <c r="D22" s="146"/>
      <c r="E22" s="10"/>
      <c r="F22" s="10"/>
      <c r="G22" s="10"/>
      <c r="H22" s="10"/>
      <c r="I22" s="10"/>
      <c r="J22" s="10"/>
    </row>
    <row r="23" spans="2:10" ht="57" customHeight="1">
      <c r="B23" s="105" t="s">
        <v>18</v>
      </c>
      <c r="C23" s="145" t="s">
        <v>163</v>
      </c>
      <c r="D23" s="146"/>
      <c r="E23" s="10"/>
      <c r="F23" s="10"/>
      <c r="G23" s="10"/>
      <c r="H23" s="10"/>
      <c r="I23" s="10"/>
      <c r="J23" s="10"/>
    </row>
    <row r="24" spans="2:10" ht="49.5" customHeight="1">
      <c r="B24" s="105" t="s">
        <v>17</v>
      </c>
      <c r="C24" s="127"/>
      <c r="D24" s="44"/>
      <c r="E24" s="10"/>
      <c r="F24" s="10"/>
      <c r="G24" s="10"/>
      <c r="H24" s="10"/>
      <c r="I24" s="10"/>
      <c r="J24" s="10"/>
    </row>
    <row r="25" spans="2:10" ht="23.25">
      <c r="B25" s="113" t="s">
        <v>37</v>
      </c>
      <c r="C25" s="147">
        <f>$B$4+4</f>
        <v>43763</v>
      </c>
      <c r="D25" s="147"/>
      <c r="E25" s="10"/>
      <c r="F25" s="10"/>
      <c r="G25" s="10"/>
      <c r="H25" s="10"/>
      <c r="I25" s="10"/>
      <c r="J25" s="10"/>
    </row>
    <row r="26" spans="2:10" ht="49.5" customHeight="1">
      <c r="B26" s="105" t="s">
        <v>15</v>
      </c>
      <c r="C26" s="145"/>
      <c r="D26" s="146"/>
      <c r="E26" s="10"/>
      <c r="F26" s="10"/>
      <c r="G26" s="10"/>
      <c r="H26" s="10"/>
      <c r="I26" s="10"/>
      <c r="J26" s="10"/>
    </row>
    <row r="27" spans="2:10" ht="49.5" customHeight="1">
      <c r="B27" s="105" t="s">
        <v>16</v>
      </c>
      <c r="C27" s="145" t="s">
        <v>159</v>
      </c>
      <c r="D27" s="146"/>
      <c r="E27" s="10"/>
      <c r="F27" s="10"/>
      <c r="G27" s="10"/>
      <c r="H27" s="10"/>
      <c r="I27" s="10"/>
      <c r="J27" s="10"/>
    </row>
    <row r="28" spans="2:10" ht="49.5" customHeight="1">
      <c r="B28" s="105" t="s">
        <v>18</v>
      </c>
      <c r="C28" s="145" t="s">
        <v>164</v>
      </c>
      <c r="D28" s="146"/>
      <c r="E28" s="10"/>
      <c r="F28" s="10"/>
      <c r="G28" s="10"/>
      <c r="H28" s="10"/>
      <c r="I28" s="10"/>
      <c r="J28" s="10"/>
    </row>
    <row r="29" spans="2:10" ht="49.5" customHeight="1">
      <c r="B29" s="105" t="s">
        <v>17</v>
      </c>
      <c r="E29" s="10"/>
      <c r="F29" s="10"/>
      <c r="G29" s="10"/>
      <c r="H29" s="10"/>
      <c r="I29" s="10"/>
      <c r="J29" s="10"/>
    </row>
    <row r="30" spans="2:10" ht="23.25">
      <c r="B30" s="113" t="s">
        <v>38</v>
      </c>
      <c r="C30" s="147">
        <f>$B$4+5</f>
        <v>43764</v>
      </c>
      <c r="D30" s="147"/>
      <c r="E30" s="10"/>
      <c r="F30" s="10"/>
      <c r="G30" s="10"/>
      <c r="H30" s="10"/>
      <c r="I30" s="10"/>
      <c r="J30" s="10"/>
    </row>
    <row r="31" spans="2:10" ht="37.5" customHeight="1">
      <c r="B31" s="105" t="s">
        <v>15</v>
      </c>
      <c r="C31" s="150"/>
      <c r="D31" s="150"/>
      <c r="E31" s="10"/>
      <c r="F31" s="10"/>
      <c r="G31" s="10"/>
      <c r="H31" s="10"/>
      <c r="I31" s="10"/>
      <c r="J31" s="10"/>
    </row>
    <row r="32" spans="2:10" ht="39" customHeight="1">
      <c r="B32" s="105" t="s">
        <v>16</v>
      </c>
      <c r="C32" s="128"/>
      <c r="D32" s="128"/>
      <c r="E32" s="10"/>
      <c r="F32" s="10"/>
      <c r="G32" s="10"/>
      <c r="H32" s="10"/>
      <c r="I32" s="10"/>
      <c r="J32" s="10"/>
    </row>
    <row r="33" spans="1:10" ht="13.5" thickBot="1">
      <c r="A33" s="88"/>
      <c r="B33" s="89"/>
      <c r="C33" s="89"/>
      <c r="D33" s="25"/>
      <c r="E33" s="10"/>
      <c r="F33" s="10"/>
      <c r="G33" s="10"/>
      <c r="H33" s="10"/>
      <c r="I33" s="10"/>
      <c r="J33" s="10"/>
    </row>
    <row r="34" spans="1:5" ht="21" customHeight="1" thickTop="1">
      <c r="A34" s="94"/>
      <c r="B34" s="136" t="s">
        <v>59</v>
      </c>
      <c r="C34" s="137"/>
      <c r="D34" s="137"/>
      <c r="E34" s="137"/>
    </row>
    <row r="35" spans="3:10" s="5" customFormat="1" ht="20.25">
      <c r="C35" s="95"/>
      <c r="D35" s="7"/>
      <c r="E35" s="7"/>
      <c r="F35" s="7"/>
      <c r="G35" s="7"/>
      <c r="H35" s="7"/>
      <c r="I35" s="7"/>
      <c r="J35" s="7"/>
    </row>
  </sheetData>
  <sheetProtection/>
  <mergeCells count="30">
    <mergeCell ref="C5:D5"/>
    <mergeCell ref="C8:D8"/>
    <mergeCell ref="C10:D10"/>
    <mergeCell ref="C7:D7"/>
    <mergeCell ref="A2:D2"/>
    <mergeCell ref="C11:D11"/>
    <mergeCell ref="C27:D27"/>
    <mergeCell ref="C12:D12"/>
    <mergeCell ref="C17:D17"/>
    <mergeCell ref="A1:C1"/>
    <mergeCell ref="C6:D6"/>
    <mergeCell ref="C9:D9"/>
    <mergeCell ref="C13:D13"/>
    <mergeCell ref="C4:D4"/>
    <mergeCell ref="C15:D15"/>
    <mergeCell ref="C20:D20"/>
    <mergeCell ref="C16:D16"/>
    <mergeCell ref="C14:D14"/>
    <mergeCell ref="C19:D19"/>
    <mergeCell ref="B34:E34"/>
    <mergeCell ref="C31:D31"/>
    <mergeCell ref="C32:D32"/>
    <mergeCell ref="C26:D26"/>
    <mergeCell ref="C21:D21"/>
    <mergeCell ref="C23:D23"/>
    <mergeCell ref="C22:D22"/>
    <mergeCell ref="C28:D28"/>
    <mergeCell ref="C25:D25"/>
    <mergeCell ref="C30:D30"/>
    <mergeCell ref="C18:D18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L37"/>
  <sheetViews>
    <sheetView view="pageBreakPreview" zoomScale="70" zoomScaleNormal="70" zoomScaleSheetLayoutView="70" zoomScalePageLayoutView="0" workbookViewId="0" topLeftCell="A1">
      <selection activeCell="A2" sqref="A2:F2"/>
    </sheetView>
  </sheetViews>
  <sheetFormatPr defaultColWidth="9.00390625" defaultRowHeight="12.75"/>
  <cols>
    <col min="1" max="1" width="15.75390625" style="2" customWidth="1"/>
    <col min="2" max="2" width="46.875" style="3" customWidth="1"/>
    <col min="3" max="3" width="56.125" style="3" customWidth="1"/>
    <col min="4" max="4" width="54.75390625" style="3" customWidth="1"/>
    <col min="5" max="6" width="34.75390625" style="3" hidden="1" customWidth="1"/>
    <col min="7" max="8" width="6.75390625" style="2" customWidth="1"/>
    <col min="9" max="16384" width="9.125" style="2" customWidth="1"/>
  </cols>
  <sheetData>
    <row r="1" spans="1:7" s="5" customFormat="1" ht="187.5" customHeight="1">
      <c r="A1" s="10"/>
      <c r="B1" s="152" t="s">
        <v>23</v>
      </c>
      <c r="C1" s="152"/>
      <c r="D1" s="61" t="s">
        <v>24</v>
      </c>
      <c r="E1" s="156" t="s">
        <v>12</v>
      </c>
      <c r="F1" s="156"/>
      <c r="G1" s="26"/>
    </row>
    <row r="2" spans="1:12" ht="18">
      <c r="A2" s="151" t="str">
        <f>"РАСПИСАНИЕ C9 5  КУРСА  С  "&amp;TEXT(A4,"ДД. ММ. ГГГГ")&amp;" ПО  "&amp;TEXT(A4+5,"ДД. ММ. ГГГГ")</f>
        <v>РАСПИСАНИЕ C9 5  КУРСА  С  21. 10. 2019 ПО  26. 10. 2019</v>
      </c>
      <c r="B2" s="151"/>
      <c r="C2" s="151"/>
      <c r="D2" s="151"/>
      <c r="E2" s="151"/>
      <c r="F2" s="151"/>
      <c r="G2" s="9"/>
      <c r="H2" s="9"/>
      <c r="I2" s="9"/>
      <c r="J2" s="9"/>
      <c r="K2" s="9"/>
      <c r="L2" s="9"/>
    </row>
    <row r="3" spans="7:12" ht="13.5" thickBot="1">
      <c r="G3" s="10"/>
      <c r="H3" s="10"/>
      <c r="I3" s="10"/>
      <c r="J3" s="10"/>
      <c r="K3" s="10"/>
      <c r="L3" s="10"/>
    </row>
    <row r="4" spans="1:12" ht="33.75" customHeight="1" thickBot="1">
      <c r="A4" s="64">
        <f>'2(НО,ПС,ПП)'!A4</f>
        <v>43759</v>
      </c>
      <c r="B4" s="58" t="s">
        <v>25</v>
      </c>
      <c r="C4" s="58" t="s">
        <v>26</v>
      </c>
      <c r="D4" s="58" t="s">
        <v>27</v>
      </c>
      <c r="E4" s="35" t="s">
        <v>11</v>
      </c>
      <c r="F4" s="4" t="s">
        <v>7</v>
      </c>
      <c r="G4" s="10"/>
      <c r="H4" s="10"/>
      <c r="I4" s="10"/>
      <c r="J4" s="10"/>
      <c r="K4" s="10"/>
      <c r="L4" s="10"/>
    </row>
    <row r="5" spans="1:12" ht="14.25" thickBot="1" thickTop="1">
      <c r="A5" s="62" t="s">
        <v>0</v>
      </c>
      <c r="B5" s="34">
        <f>$A$4</f>
        <v>43759</v>
      </c>
      <c r="C5" s="34">
        <f>$A$4</f>
        <v>43759</v>
      </c>
      <c r="D5" s="34">
        <f>$A$4</f>
        <v>43759</v>
      </c>
      <c r="E5" s="11">
        <f>$A$4</f>
        <v>43759</v>
      </c>
      <c r="F5" s="11">
        <f>$A$4</f>
        <v>43759</v>
      </c>
      <c r="G5" s="10"/>
      <c r="H5" s="10"/>
      <c r="I5" s="10"/>
      <c r="J5" s="10"/>
      <c r="K5" s="10"/>
      <c r="L5" s="10"/>
    </row>
    <row r="6" spans="1:12" s="5" customFormat="1" ht="49.5" customHeight="1" thickTop="1">
      <c r="A6" s="92" t="s">
        <v>15</v>
      </c>
      <c r="B6" s="31"/>
      <c r="C6" s="31"/>
      <c r="D6" s="90"/>
      <c r="E6" s="39"/>
      <c r="F6" s="72"/>
      <c r="G6" s="73"/>
      <c r="H6" s="13"/>
      <c r="I6" s="13"/>
      <c r="J6" s="13"/>
      <c r="K6" s="13"/>
      <c r="L6" s="13"/>
    </row>
    <row r="7" spans="1:12" s="5" customFormat="1" ht="49.5" customHeight="1">
      <c r="A7" s="85" t="s">
        <v>16</v>
      </c>
      <c r="B7" s="55"/>
      <c r="C7" s="55"/>
      <c r="D7" s="29"/>
      <c r="E7" s="27"/>
      <c r="F7" s="1"/>
      <c r="G7" s="14"/>
      <c r="H7" s="13"/>
      <c r="I7" s="13"/>
      <c r="J7" s="13"/>
      <c r="K7" s="13"/>
      <c r="L7" s="13"/>
    </row>
    <row r="8" spans="1:12" s="5" customFormat="1" ht="49.5" customHeight="1">
      <c r="A8" s="85" t="s">
        <v>18</v>
      </c>
      <c r="B8" s="31"/>
      <c r="C8" s="55"/>
      <c r="D8" s="90"/>
      <c r="E8" s="27"/>
      <c r="F8" s="1"/>
      <c r="G8" s="14"/>
      <c r="H8" s="13"/>
      <c r="I8" s="13"/>
      <c r="J8" s="13"/>
      <c r="K8" s="13"/>
      <c r="L8" s="13"/>
    </row>
    <row r="9" spans="1:12" ht="49.5" customHeight="1" thickBot="1">
      <c r="A9" s="85" t="s">
        <v>17</v>
      </c>
      <c r="B9" s="55"/>
      <c r="C9" s="30"/>
      <c r="D9" s="91"/>
      <c r="E9" s="39"/>
      <c r="F9" s="15"/>
      <c r="G9" s="10"/>
      <c r="H9" s="10"/>
      <c r="I9" s="10"/>
      <c r="J9" s="10"/>
      <c r="K9" s="10"/>
      <c r="L9" s="10"/>
    </row>
    <row r="10" spans="1:12" ht="14.25" thickBot="1" thickTop="1">
      <c r="A10" s="62" t="s">
        <v>1</v>
      </c>
      <c r="B10" s="89">
        <f>$A$4+1</f>
        <v>43760</v>
      </c>
      <c r="C10" s="93">
        <f>$A$4+1</f>
        <v>43760</v>
      </c>
      <c r="D10" s="25">
        <f>$A$4+1</f>
        <v>43760</v>
      </c>
      <c r="E10" s="11">
        <f>$A$4+1</f>
        <v>43760</v>
      </c>
      <c r="F10" s="11">
        <f>$A$4+1</f>
        <v>43760</v>
      </c>
      <c r="G10" s="10"/>
      <c r="H10" s="10"/>
      <c r="I10" s="10"/>
      <c r="J10" s="10"/>
      <c r="K10" s="10"/>
      <c r="L10" s="10"/>
    </row>
    <row r="11" spans="1:12" ht="49.5" customHeight="1" thickTop="1">
      <c r="A11" s="53" t="s">
        <v>15</v>
      </c>
      <c r="B11" s="55"/>
      <c r="C11" s="55"/>
      <c r="D11" s="28"/>
      <c r="E11" s="6"/>
      <c r="F11" s="19"/>
      <c r="G11" s="10"/>
      <c r="H11" s="10"/>
      <c r="I11" s="10"/>
      <c r="J11" s="10"/>
      <c r="K11" s="10"/>
      <c r="L11" s="10"/>
    </row>
    <row r="12" spans="1:12" ht="49.5" customHeight="1">
      <c r="A12" s="54" t="s">
        <v>16</v>
      </c>
      <c r="B12" s="157"/>
      <c r="C12" s="157"/>
      <c r="D12" s="27"/>
      <c r="E12" s="6"/>
      <c r="F12" s="72"/>
      <c r="G12" s="71"/>
      <c r="H12" s="10"/>
      <c r="I12" s="10"/>
      <c r="J12" s="10"/>
      <c r="K12" s="10"/>
      <c r="L12" s="10"/>
    </row>
    <row r="13" spans="1:12" ht="49.5" customHeight="1">
      <c r="A13" s="54" t="s">
        <v>18</v>
      </c>
      <c r="B13" s="157"/>
      <c r="C13" s="157"/>
      <c r="D13" s="28"/>
      <c r="E13" s="1"/>
      <c r="F13" s="70"/>
      <c r="G13" s="71"/>
      <c r="H13" s="10"/>
      <c r="I13" s="10"/>
      <c r="J13" s="10"/>
      <c r="K13" s="10"/>
      <c r="L13" s="10"/>
    </row>
    <row r="14" spans="1:12" ht="49.5" customHeight="1" thickBot="1">
      <c r="A14" s="54" t="s">
        <v>17</v>
      </c>
      <c r="B14" s="157"/>
      <c r="C14" s="157"/>
      <c r="D14" s="39"/>
      <c r="E14" s="1"/>
      <c r="F14" s="86"/>
      <c r="G14" s="71"/>
      <c r="H14" s="10"/>
      <c r="I14" s="10"/>
      <c r="J14" s="10"/>
      <c r="K14" s="10"/>
      <c r="L14" s="10"/>
    </row>
    <row r="15" spans="1:12" ht="14.25" thickBot="1" thickTop="1">
      <c r="A15" s="62" t="s">
        <v>2</v>
      </c>
      <c r="B15" s="34">
        <f>$A$4+2</f>
        <v>43761</v>
      </c>
      <c r="C15" s="34">
        <f>$A$4+2</f>
        <v>43761</v>
      </c>
      <c r="D15" s="11">
        <f>$A$4+2</f>
        <v>43761</v>
      </c>
      <c r="E15" s="11">
        <f>$A$4+2</f>
        <v>43761</v>
      </c>
      <c r="F15" s="11">
        <f>$A$4+2</f>
        <v>43761</v>
      </c>
      <c r="G15" s="10"/>
      <c r="H15" s="10"/>
      <c r="I15" s="10"/>
      <c r="J15" s="10"/>
      <c r="K15" s="10"/>
      <c r="L15" s="10"/>
    </row>
    <row r="16" spans="1:12" ht="49.5" customHeight="1" thickTop="1">
      <c r="A16" s="53" t="s">
        <v>15</v>
      </c>
      <c r="B16" s="157"/>
      <c r="C16" s="157"/>
      <c r="D16" s="27"/>
      <c r="E16" s="1"/>
      <c r="F16" s="72"/>
      <c r="G16" s="73"/>
      <c r="H16" s="10"/>
      <c r="I16" s="10"/>
      <c r="J16" s="10"/>
      <c r="K16" s="10"/>
      <c r="L16" s="10"/>
    </row>
    <row r="17" spans="1:12" ht="49.5" customHeight="1">
      <c r="A17" s="54" t="s">
        <v>16</v>
      </c>
      <c r="B17" s="157"/>
      <c r="C17" s="157"/>
      <c r="D17" s="27"/>
      <c r="E17" s="1"/>
      <c r="F17" s="70"/>
      <c r="G17" s="71"/>
      <c r="H17" s="10"/>
      <c r="I17" s="10"/>
      <c r="J17" s="10"/>
      <c r="K17" s="10"/>
      <c r="L17" s="10"/>
    </row>
    <row r="18" spans="1:12" ht="49.5" customHeight="1">
      <c r="A18" s="54" t="s">
        <v>18</v>
      </c>
      <c r="B18" s="157"/>
      <c r="C18" s="157"/>
      <c r="D18" s="27"/>
      <c r="E18" s="1"/>
      <c r="F18" s="70"/>
      <c r="G18" s="71"/>
      <c r="H18" s="10"/>
      <c r="I18" s="10"/>
      <c r="J18" s="10"/>
      <c r="K18" s="10"/>
      <c r="L18" s="10"/>
    </row>
    <row r="19" spans="1:12" ht="49.5" customHeight="1" thickBot="1">
      <c r="A19" s="54" t="s">
        <v>17</v>
      </c>
      <c r="B19" s="30"/>
      <c r="C19" s="55"/>
      <c r="D19" s="40"/>
      <c r="E19" s="15"/>
      <c r="F19" s="15"/>
      <c r="G19" s="10"/>
      <c r="H19" s="10"/>
      <c r="I19" s="10"/>
      <c r="J19" s="10"/>
      <c r="K19" s="10"/>
      <c r="L19" s="10"/>
    </row>
    <row r="20" spans="1:12" ht="14.25" thickBot="1" thickTop="1">
      <c r="A20" s="37" t="s">
        <v>3</v>
      </c>
      <c r="B20" s="34">
        <f>$A$4+3</f>
        <v>43762</v>
      </c>
      <c r="C20" s="34">
        <f>$A$4+3</f>
        <v>43762</v>
      </c>
      <c r="D20" s="11">
        <f>$A$4+3</f>
        <v>43762</v>
      </c>
      <c r="E20" s="11">
        <f>$A$4+3</f>
        <v>43762</v>
      </c>
      <c r="F20" s="11">
        <f>$A$4+3</f>
        <v>43762</v>
      </c>
      <c r="G20" s="10"/>
      <c r="H20" s="10"/>
      <c r="I20" s="10"/>
      <c r="J20" s="10"/>
      <c r="K20" s="10"/>
      <c r="L20" s="10"/>
    </row>
    <row r="21" spans="1:12" ht="49.5" customHeight="1" thickTop="1">
      <c r="A21" s="53" t="s">
        <v>15</v>
      </c>
      <c r="B21" s="157"/>
      <c r="C21" s="157"/>
      <c r="D21" s="28"/>
      <c r="E21" s="6"/>
      <c r="F21" s="70"/>
      <c r="G21" s="71"/>
      <c r="H21" s="10"/>
      <c r="I21" s="10"/>
      <c r="J21" s="10"/>
      <c r="K21" s="10"/>
      <c r="L21" s="10"/>
    </row>
    <row r="22" spans="1:12" ht="49.5" customHeight="1">
      <c r="A22" s="54" t="s">
        <v>16</v>
      </c>
      <c r="B22" s="158"/>
      <c r="C22" s="159"/>
      <c r="D22" s="27"/>
      <c r="E22" s="6"/>
      <c r="F22" s="70"/>
      <c r="G22" s="71"/>
      <c r="H22" s="10"/>
      <c r="I22" s="10"/>
      <c r="J22" s="10"/>
      <c r="K22" s="10"/>
      <c r="L22" s="10"/>
    </row>
    <row r="23" spans="1:12" ht="49.5" customHeight="1">
      <c r="A23" s="54" t="s">
        <v>18</v>
      </c>
      <c r="B23" s="157"/>
      <c r="C23" s="157"/>
      <c r="E23" s="1"/>
      <c r="F23" s="70"/>
      <c r="G23" s="71"/>
      <c r="H23" s="10"/>
      <c r="I23" s="10"/>
      <c r="J23" s="10"/>
      <c r="K23" s="10"/>
      <c r="L23" s="10"/>
    </row>
    <row r="24" spans="1:12" ht="49.5" customHeight="1" thickBot="1">
      <c r="A24" s="54" t="s">
        <v>17</v>
      </c>
      <c r="B24" s="30"/>
      <c r="C24" s="55"/>
      <c r="D24" s="39"/>
      <c r="E24" s="1"/>
      <c r="F24" s="15"/>
      <c r="G24" s="10"/>
      <c r="H24" s="10"/>
      <c r="I24" s="10"/>
      <c r="J24" s="10"/>
      <c r="K24" s="10"/>
      <c r="L24" s="10"/>
    </row>
    <row r="25" spans="1:12" ht="14.25" thickBot="1" thickTop="1">
      <c r="A25" s="62" t="s">
        <v>4</v>
      </c>
      <c r="B25" s="34">
        <f>$A$4+4</f>
        <v>43763</v>
      </c>
      <c r="C25" s="87">
        <f>$A$4+4</f>
        <v>43763</v>
      </c>
      <c r="D25" s="11">
        <f>$A$4+4</f>
        <v>43763</v>
      </c>
      <c r="E25" s="11">
        <f>$A$4+4</f>
        <v>43763</v>
      </c>
      <c r="F25" s="11">
        <f>$A$4+4</f>
        <v>43763</v>
      </c>
      <c r="G25" s="10"/>
      <c r="H25" s="10"/>
      <c r="I25" s="10"/>
      <c r="J25" s="10"/>
      <c r="K25" s="10"/>
      <c r="L25" s="10"/>
    </row>
    <row r="26" spans="1:12" ht="49.5" customHeight="1" thickTop="1">
      <c r="A26" s="53" t="s">
        <v>15</v>
      </c>
      <c r="B26" s="56"/>
      <c r="D26" s="41"/>
      <c r="E26" s="21"/>
      <c r="F26" s="76"/>
      <c r="G26" s="71"/>
      <c r="H26" s="10"/>
      <c r="I26" s="10"/>
      <c r="J26" s="10"/>
      <c r="K26" s="10"/>
      <c r="L26" s="10"/>
    </row>
    <row r="27" spans="1:12" ht="49.5" customHeight="1">
      <c r="A27" s="54" t="s">
        <v>16</v>
      </c>
      <c r="B27" s="55"/>
      <c r="C27" s="55"/>
      <c r="D27" s="42"/>
      <c r="E27" s="22"/>
      <c r="F27" s="74"/>
      <c r="G27" s="71"/>
      <c r="H27" s="10"/>
      <c r="I27" s="10"/>
      <c r="J27" s="10"/>
      <c r="K27" s="10"/>
      <c r="L27" s="10"/>
    </row>
    <row r="28" spans="1:12" ht="49.5" customHeight="1">
      <c r="A28" s="54" t="s">
        <v>18</v>
      </c>
      <c r="C28" s="63"/>
      <c r="D28" s="42"/>
      <c r="E28" s="6"/>
      <c r="F28" s="20"/>
      <c r="G28" s="10"/>
      <c r="H28" s="10"/>
      <c r="I28" s="10"/>
      <c r="J28" s="10"/>
      <c r="K28" s="10"/>
      <c r="L28" s="10"/>
    </row>
    <row r="29" spans="1:12" ht="49.5" customHeight="1">
      <c r="A29" s="54" t="s">
        <v>17</v>
      </c>
      <c r="B29" s="157"/>
      <c r="C29" s="157"/>
      <c r="D29" s="28"/>
      <c r="E29" s="6"/>
      <c r="F29" s="70"/>
      <c r="G29" s="71"/>
      <c r="H29" s="10"/>
      <c r="I29" s="10"/>
      <c r="J29" s="10"/>
      <c r="K29" s="10"/>
      <c r="L29" s="10"/>
    </row>
    <row r="30" spans="1:12" ht="13.5" thickBot="1">
      <c r="A30" s="62" t="s">
        <v>5</v>
      </c>
      <c r="B30" s="34">
        <f>$A$4+5</f>
        <v>43764</v>
      </c>
      <c r="C30" s="34">
        <f>$A$4+5</f>
        <v>43764</v>
      </c>
      <c r="D30" s="25">
        <f>$A$4+5</f>
        <v>43764</v>
      </c>
      <c r="E30" s="25">
        <f>$A$4+5</f>
        <v>43764</v>
      </c>
      <c r="F30" s="25">
        <f>$A$4+5</f>
        <v>43764</v>
      </c>
      <c r="G30" s="10"/>
      <c r="H30" s="10"/>
      <c r="I30" s="10"/>
      <c r="J30" s="10"/>
      <c r="K30" s="10"/>
      <c r="L30" s="10"/>
    </row>
    <row r="31" spans="1:12" ht="37.5" customHeight="1" thickTop="1">
      <c r="A31" s="53" t="s">
        <v>15</v>
      </c>
      <c r="B31" s="57"/>
      <c r="C31" s="30"/>
      <c r="D31" s="41"/>
      <c r="E31" s="21"/>
      <c r="F31" s="21"/>
      <c r="G31" s="10"/>
      <c r="H31" s="10"/>
      <c r="I31" s="10"/>
      <c r="J31" s="10"/>
      <c r="K31" s="10"/>
      <c r="L31" s="10"/>
    </row>
    <row r="32" spans="1:12" ht="34.5" customHeight="1">
      <c r="A32" s="54" t="s">
        <v>16</v>
      </c>
      <c r="B32" s="57"/>
      <c r="C32" s="30"/>
      <c r="D32" s="42"/>
      <c r="E32" s="22"/>
      <c r="F32" s="20"/>
      <c r="G32" s="10"/>
      <c r="H32" s="10"/>
      <c r="I32" s="10"/>
      <c r="J32" s="10"/>
      <c r="K32" s="10"/>
      <c r="L32" s="10"/>
    </row>
    <row r="33" spans="1:12" ht="34.5" customHeight="1">
      <c r="A33" s="54" t="s">
        <v>18</v>
      </c>
      <c r="B33" s="57"/>
      <c r="C33" s="57"/>
      <c r="D33" s="42"/>
      <c r="E33" s="24"/>
      <c r="F33" s="20"/>
      <c r="G33" s="10"/>
      <c r="H33" s="10"/>
      <c r="I33" s="10"/>
      <c r="J33" s="10"/>
      <c r="K33" s="10"/>
      <c r="L33" s="10"/>
    </row>
    <row r="34" spans="1:12" ht="39.75" customHeight="1" thickBot="1">
      <c r="A34" s="54" t="s">
        <v>17</v>
      </c>
      <c r="B34" s="55"/>
      <c r="C34" s="55"/>
      <c r="D34" s="28"/>
      <c r="E34" s="6"/>
      <c r="F34" s="23"/>
      <c r="G34" s="10"/>
      <c r="H34" s="10"/>
      <c r="I34" s="10"/>
      <c r="J34" s="10"/>
      <c r="K34" s="10"/>
      <c r="L34" s="10"/>
    </row>
    <row r="35" spans="1:12" ht="14.25" thickBot="1" thickTop="1">
      <c r="A35" s="62"/>
      <c r="B35" s="34"/>
      <c r="C35" s="34"/>
      <c r="D35" s="25"/>
      <c r="E35" s="25"/>
      <c r="F35" s="11"/>
      <c r="G35" s="10"/>
      <c r="H35" s="10"/>
      <c r="I35" s="10"/>
      <c r="J35" s="10"/>
      <c r="K35" s="10"/>
      <c r="L35" s="10"/>
    </row>
    <row r="36" spans="1:3" ht="21" customHeight="1" thickTop="1">
      <c r="A36" s="68"/>
      <c r="B36" s="66"/>
      <c r="C36" s="30"/>
    </row>
    <row r="37" spans="1:12" s="5" customFormat="1" ht="20.25">
      <c r="A37" s="38" t="s">
        <v>8</v>
      </c>
      <c r="B37" s="67" t="s">
        <v>14</v>
      </c>
      <c r="C37" s="65" t="s">
        <v>13</v>
      </c>
      <c r="D37" s="7"/>
      <c r="E37" s="7"/>
      <c r="F37" s="8" t="s">
        <v>6</v>
      </c>
      <c r="G37" s="7"/>
      <c r="H37" s="7"/>
      <c r="I37" s="7"/>
      <c r="J37" s="7"/>
      <c r="K37" s="7"/>
      <c r="L37" s="7"/>
    </row>
  </sheetData>
  <sheetProtection/>
  <mergeCells count="13">
    <mergeCell ref="B29:C29"/>
    <mergeCell ref="B21:C21"/>
    <mergeCell ref="B22:C22"/>
    <mergeCell ref="B23:C23"/>
    <mergeCell ref="B1:C1"/>
    <mergeCell ref="A2:F2"/>
    <mergeCell ref="E1:F1"/>
    <mergeCell ref="B13:C13"/>
    <mergeCell ref="B17:C17"/>
    <mergeCell ref="B18:C18"/>
    <mergeCell ref="B16:C16"/>
    <mergeCell ref="B14:C14"/>
    <mergeCell ref="B12:C12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2019-10-17T07:15:27Z</cp:lastPrinted>
  <dcterms:created xsi:type="dcterms:W3CDTF">2002-09-14T02:38:58Z</dcterms:created>
  <dcterms:modified xsi:type="dcterms:W3CDTF">2019-10-17T14:57:59Z</dcterms:modified>
  <cp:category/>
  <cp:version/>
  <cp:contentType/>
  <cp:contentStatus/>
</cp:coreProperties>
</file>