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'Лист3'!$A$1:$AW$69</definedName>
  </definedNames>
  <calcPr fullCalcOnLoad="1"/>
</workbook>
</file>

<file path=xl/sharedStrings.xml><?xml version="1.0" encoding="utf-8"?>
<sst xmlns="http://schemas.openxmlformats.org/spreadsheetml/2006/main" count="138" uniqueCount="93">
  <si>
    <t>учебный год</t>
  </si>
  <si>
    <t>Факультет:</t>
  </si>
  <si>
    <t>Специальность: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</si>
  <si>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</si>
  <si>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</si>
  <si>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</si>
  <si>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</si>
  <si>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</si>
  <si>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</si>
  <si>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</si>
  <si>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</si>
  <si>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</si>
  <si>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</si>
  <si>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</si>
  <si>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</si>
  <si>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</si>
  <si>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</si>
  <si>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</si>
  <si>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</si>
  <si>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</si>
  <si>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</si>
  <si>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</si>
  <si>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</si>
  <si>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</si>
  <si>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t>Проректор по учебной работе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</si>
  <si>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</si>
  <si>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</si>
  <si>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</si>
  <si>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</si>
  <si>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</si>
  <si>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</si>
  <si>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</si>
  <si>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</si>
  <si>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</si>
  <si>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</si>
  <si>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</si>
  <si>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</si>
  <si>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Название 
модуля, учебной дисциплины, курсовой работы</t>
  </si>
  <si>
    <t>Специалист</t>
  </si>
  <si>
    <t xml:space="preserve">_______________ Е.Д.Осипов </t>
  </si>
  <si>
    <t xml:space="preserve"> (код и наименование специальности)</t>
  </si>
  <si>
    <t>Курс</t>
  </si>
  <si>
    <t>Набор</t>
  </si>
  <si>
    <t>года</t>
  </si>
  <si>
    <t>ФИЛОЛОГИЧЕСКИЙ</t>
  </si>
  <si>
    <t>экзамен</t>
  </si>
  <si>
    <t>зачет</t>
  </si>
  <si>
    <t>БелЛ</t>
  </si>
  <si>
    <t>к/р, экз.</t>
  </si>
  <si>
    <t>ТИРЛ</t>
  </si>
  <si>
    <t>10.00</t>
  </si>
  <si>
    <t>Семестр 9</t>
  </si>
  <si>
    <t>Семестр 10</t>
  </si>
  <si>
    <t>Общее языкознание</t>
  </si>
  <si>
    <t>9 семестр</t>
  </si>
  <si>
    <t>10 семестр</t>
  </si>
  <si>
    <t>1-02 03 02 РУССКИЙ ЯЗЫК И ЛИТЕРАТУРА</t>
  </si>
  <si>
    <t>ОРЯ</t>
  </si>
  <si>
    <t>Современный русский литературный язык</t>
  </si>
  <si>
    <t>Литературное краеведение (к. УВО)</t>
  </si>
  <si>
    <t>6</t>
  </si>
  <si>
    <t>График 
работы в межсессионный период студентов 5 курса филологического факультета  специальности "Русский язык и литература"</t>
  </si>
  <si>
    <t>Внеклассная работа по литературе (к. УВО)</t>
  </si>
  <si>
    <t>Государственные экзамены</t>
  </si>
  <si>
    <r>
      <t xml:space="preserve">«___» ___________   </t>
    </r>
    <r>
      <rPr>
        <u val="single"/>
        <sz val="14"/>
        <rFont val="Times New Roman"/>
        <family val="1"/>
      </rPr>
      <t>2017</t>
    </r>
    <r>
      <rPr>
        <sz val="14"/>
        <rFont val="Times New Roman"/>
        <family val="1"/>
      </rPr>
      <t xml:space="preserve"> г.</t>
    </r>
  </si>
  <si>
    <t>2017/2018</t>
  </si>
  <si>
    <t>Спецмодуль 1 "Великая Отечественная война советского народа (в контексте Второй мировой войны)" (6) /
Спецмодуль 2 "Этика и эстетика" (0)</t>
  </si>
  <si>
    <t>ИБ
Ф</t>
  </si>
  <si>
    <t>ТПЭ
ПС</t>
  </si>
  <si>
    <r>
      <t xml:space="preserve">Спецмодуль 3 </t>
    </r>
    <r>
      <rPr>
        <sz val="14"/>
        <rFont val="Times New Roman"/>
        <family val="1"/>
      </rPr>
      <t>"Основы предпринимательской деятельности" (6)/</t>
    </r>
    <r>
      <rPr>
        <sz val="16"/>
        <rFont val="Times New Roman"/>
        <family val="1"/>
      </rPr>
      <t xml:space="preserve">
Спецмодуль 4 "Современные политические элиты" (0)</t>
    </r>
  </si>
  <si>
    <t>Литература ближнего зарубежья (к. УВО)</t>
  </si>
  <si>
    <t>История литературы русского зарубежья (к. УВО)</t>
  </si>
  <si>
    <t>Актуальные проблемы лингводидактики (к. УВО)</t>
  </si>
  <si>
    <t>7</t>
  </si>
  <si>
    <t>История русского языкознания (к. УВО)</t>
  </si>
  <si>
    <t>История русской литературы и литературной критики (ХХ в. І пол.)</t>
  </si>
  <si>
    <t>История русской литературы и литературной критики (ХХ в. ІІ пол.–ХХІ вв.)</t>
  </si>
  <si>
    <t>Теория литературы</t>
  </si>
  <si>
    <t>История русского языка</t>
  </si>
  <si>
    <t>История белорусской литературы (к. УВО)</t>
  </si>
  <si>
    <t>Стилистика русского языка (к. УВО)</t>
  </si>
  <si>
    <t>с 14 мая 2018 г. по 28 мая 2018 г.</t>
  </si>
  <si>
    <t>Лингвокультурология (</t>
  </si>
  <si>
    <t>08.01.2018–27.01.2018 (18 дней)</t>
  </si>
  <si>
    <t xml:space="preserve">31 марта 2018 г. </t>
  </si>
  <si>
    <t>17.02.2018; 17.03.2018; 31.03.2018</t>
  </si>
  <si>
    <t>21.04.2018 г. – 1-ая ликвидация академической задолженности</t>
  </si>
  <si>
    <t>28.04.2018 г. – 2-ая ликвидация академической задолженности</t>
  </si>
  <si>
    <t>14.10.2017; 18.11.2017;  16.12.2017</t>
  </si>
  <si>
    <t>03.02.2018 г. – 1-ая ликвидация академической задолженности</t>
  </si>
  <si>
    <t>10.02.2018 г. – 2-ая ликвидация академической задолженности</t>
  </si>
  <si>
    <t>09.04.2018–19.04.2018 (10 дней)</t>
  </si>
  <si>
    <t>Преддипломная практика (с 01.02.2018 г. по 28.02.2018 г.)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</si>
</sst>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2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90" fontId="23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188" fontId="23" fillId="0" borderId="0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right"/>
    </xf>
    <xf numFmtId="1" fontId="23" fillId="0" borderId="13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vertical="center" wrapText="1"/>
    </xf>
    <xf numFmtId="1" fontId="23" fillId="0" borderId="13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188" fontId="23" fillId="0" borderId="0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70"/>
  <sheetViews>
    <sheetView tabSelected="1" zoomScale="67" zoomScaleNormal="67" zoomScaleSheetLayoutView="67" zoomScalePageLayoutView="0" workbookViewId="0" topLeftCell="A43">
      <selection activeCell="F33" sqref="F33"/>
    </sheetView>
  </sheetViews>
  <sheetFormatPr defaultColWidth="9.140625" defaultRowHeight="12.75"/>
  <cols>
    <col min="1" max="1" width="2.7109375" style="1" customWidth="1"/>
    <col min="2" max="2" width="7.421875" style="1" customWidth="1"/>
    <col min="3" max="3" width="80.7109375" style="1" customWidth="1"/>
    <col min="4" max="4" width="15.7109375" style="1" customWidth="1"/>
    <col min="5" max="7" width="8.7109375" style="1" customWidth="1"/>
    <col min="8" max="8" width="4.8515625" style="1" customWidth="1"/>
    <col min="9" max="11" width="4.7109375" style="1" customWidth="1"/>
    <col min="12" max="12" width="8.7109375" style="1" customWidth="1"/>
    <col min="13" max="13" width="0.71875" style="1" hidden="1" customWidth="1"/>
    <col min="14" max="14" width="0.13671875" style="1" hidden="1" customWidth="1"/>
    <col min="15" max="17" width="8.7109375" style="1" customWidth="1"/>
    <col min="18" max="19" width="3.7109375" style="1" customWidth="1"/>
    <col min="20" max="20" width="2.7109375" style="1" customWidth="1"/>
    <col min="21" max="22" width="4.7109375" style="1" customWidth="1"/>
    <col min="23" max="23" width="8.8515625" style="1" customWidth="1"/>
    <col min="24" max="24" width="7.57421875" style="1" hidden="1" customWidth="1"/>
    <col min="25" max="25" width="0.2890625" style="1" hidden="1" customWidth="1"/>
    <col min="26" max="26" width="0.5625" style="1" hidden="1" customWidth="1"/>
    <col min="27" max="27" width="14.57421875" style="1" customWidth="1"/>
    <col min="28" max="33" width="8.7109375" style="1" customWidth="1"/>
    <col min="34" max="34" width="14.57421875" style="1" customWidth="1"/>
    <col min="35" max="38" width="7.7109375" style="1" customWidth="1"/>
    <col min="39" max="39" width="7.421875" style="1" hidden="1" customWidth="1"/>
    <col min="40" max="40" width="0.13671875" style="1" hidden="1" customWidth="1"/>
    <col min="41" max="41" width="8.7109375" style="1" customWidth="1"/>
    <col min="42" max="42" width="7.57421875" style="1" hidden="1" customWidth="1"/>
    <col min="43" max="43" width="7.7109375" style="1" hidden="1" customWidth="1"/>
    <col min="44" max="44" width="7.7109375" style="1" customWidth="1"/>
    <col min="45" max="45" width="6.140625" style="1" hidden="1" customWidth="1"/>
    <col min="46" max="46" width="0.2890625" style="1" hidden="1" customWidth="1"/>
    <col min="47" max="47" width="7.7109375" style="1" hidden="1" customWidth="1"/>
    <col min="48" max="48" width="14.57421875" style="1" customWidth="1"/>
    <col min="49" max="49" width="3.421875" style="1" customWidth="1"/>
    <col min="50" max="16384" width="9.140625" style="1" customWidth="1"/>
  </cols>
  <sheetData>
    <row r="1" ht="12.75" customHeight="1"/>
    <row r="2" spans="2:47" s="5" customFormat="1" ht="24" customHeight="1">
      <c r="B2" s="113" t="s">
        <v>22</v>
      </c>
      <c r="C2" s="113"/>
      <c r="D2" s="107" t="s">
        <v>26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7"/>
      <c r="AJ2" s="7"/>
      <c r="AK2" s="7"/>
      <c r="AL2" s="7"/>
      <c r="AM2" s="7"/>
      <c r="AN2" s="7"/>
      <c r="AO2" s="7"/>
      <c r="AP2" s="7"/>
      <c r="AQ2" s="7"/>
      <c r="AR2" s="7"/>
      <c r="AU2" s="4"/>
    </row>
    <row r="3" spans="2:47" s="5" customFormat="1" ht="24" customHeight="1">
      <c r="B3" s="113" t="s">
        <v>24</v>
      </c>
      <c r="C3" s="113"/>
      <c r="D3" s="16"/>
      <c r="E3" s="17"/>
      <c r="F3" s="17"/>
      <c r="G3" s="17"/>
      <c r="AU3" s="4"/>
    </row>
    <row r="4" spans="2:48" s="5" customFormat="1" ht="24" customHeight="1">
      <c r="B4" s="108" t="s">
        <v>39</v>
      </c>
      <c r="C4" s="108"/>
      <c r="D4" s="3"/>
      <c r="E4" s="4"/>
      <c r="F4" s="4"/>
      <c r="G4" s="4"/>
      <c r="H4" s="7"/>
      <c r="I4" s="7"/>
      <c r="J4" s="7"/>
      <c r="K4" s="7"/>
      <c r="L4" s="7"/>
      <c r="M4" s="7"/>
      <c r="N4" s="7"/>
      <c r="O4" s="18" t="s">
        <v>25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7"/>
      <c r="AA4" s="50" t="s">
        <v>65</v>
      </c>
      <c r="AB4" s="7"/>
      <c r="AC4" s="7" t="s">
        <v>0</v>
      </c>
      <c r="AD4" s="7"/>
      <c r="AE4" s="7"/>
      <c r="AG4" s="7"/>
      <c r="AH4" s="7"/>
      <c r="AI4" s="7"/>
      <c r="AJ4" s="7"/>
      <c r="AK4" s="7"/>
      <c r="AL4" s="7"/>
      <c r="AM4" s="7"/>
      <c r="AN4" s="7"/>
      <c r="AO4" s="7"/>
      <c r="AP4" s="107"/>
      <c r="AQ4" s="107"/>
      <c r="AR4" s="107"/>
      <c r="AS4" s="107"/>
      <c r="AT4" s="107"/>
      <c r="AU4" s="107"/>
      <c r="AV4" s="107"/>
    </row>
    <row r="5" spans="2:47" s="5" customFormat="1" ht="24" customHeight="1">
      <c r="B5" s="108" t="s">
        <v>64</v>
      </c>
      <c r="C5" s="108"/>
      <c r="D5" s="3"/>
      <c r="E5" s="4"/>
      <c r="F5" s="4"/>
      <c r="G5" s="4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4"/>
    </row>
    <row r="6" spans="2:47" s="5" customFormat="1" ht="24" customHeight="1">
      <c r="B6" s="6"/>
      <c r="C6" s="6"/>
      <c r="D6" s="6"/>
      <c r="E6" s="6"/>
      <c r="F6" s="6"/>
      <c r="G6" s="6"/>
      <c r="H6" s="108" t="s">
        <v>1</v>
      </c>
      <c r="I6" s="108"/>
      <c r="J6" s="108"/>
      <c r="K6" s="108"/>
      <c r="L6" s="108"/>
      <c r="M6" s="108"/>
      <c r="N6" s="108"/>
      <c r="O6" s="62" t="s">
        <v>44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4"/>
    </row>
    <row r="7" spans="8:48" s="5" customFormat="1" ht="24" customHeight="1">
      <c r="H7" s="108" t="s">
        <v>2</v>
      </c>
      <c r="I7" s="108"/>
      <c r="J7" s="108"/>
      <c r="K7" s="108"/>
      <c r="L7" s="108"/>
      <c r="M7" s="108"/>
      <c r="N7" s="108"/>
      <c r="O7" s="114" t="s">
        <v>56</v>
      </c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8"/>
      <c r="AE7" s="8" t="s">
        <v>42</v>
      </c>
      <c r="AF7" s="66">
        <v>2013</v>
      </c>
      <c r="AG7" s="66"/>
      <c r="AH7" s="8" t="s">
        <v>43</v>
      </c>
      <c r="AI7" s="8"/>
      <c r="AJ7" s="8"/>
      <c r="AK7" s="8"/>
      <c r="AL7" s="8"/>
      <c r="AM7" s="8"/>
      <c r="AN7" s="8"/>
      <c r="AO7" s="7"/>
      <c r="AP7" s="7"/>
      <c r="AQ7" s="7"/>
      <c r="AR7" s="7"/>
      <c r="AS7" s="7"/>
      <c r="AT7" s="7"/>
      <c r="AU7" s="7"/>
      <c r="AV7" s="7"/>
    </row>
    <row r="8" spans="2:47" s="5" customFormat="1" ht="15" customHeight="1">
      <c r="B8" s="4"/>
      <c r="H8" s="63"/>
      <c r="I8" s="63"/>
      <c r="J8" s="63"/>
      <c r="K8" s="63"/>
      <c r="L8" s="63"/>
      <c r="M8" s="9"/>
      <c r="N8" s="9"/>
      <c r="O8" s="64" t="s">
        <v>40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4"/>
    </row>
    <row r="9" spans="2:48" s="5" customFormat="1" ht="24" customHeight="1">
      <c r="B9" s="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 t="s">
        <v>41</v>
      </c>
      <c r="AF9" s="65">
        <v>5</v>
      </c>
      <c r="AG9" s="65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2:47" s="5" customFormat="1" ht="10.5" customHeight="1" thickBot="1">
      <c r="B10" s="4"/>
      <c r="H10" s="4"/>
      <c r="I10" s="4"/>
      <c r="J10" s="107"/>
      <c r="K10" s="107"/>
      <c r="L10" s="107"/>
      <c r="M10" s="107"/>
      <c r="N10" s="107"/>
      <c r="O10" s="4"/>
      <c r="P10" s="4"/>
      <c r="Q10" s="4"/>
      <c r="R10" s="3"/>
      <c r="S10" s="3"/>
      <c r="T10" s="107"/>
      <c r="U10" s="107"/>
      <c r="V10" s="3"/>
      <c r="W10" s="4"/>
      <c r="X10" s="4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0"/>
      <c r="AN10" s="10" t="s">
        <v>3</v>
      </c>
      <c r="AO10" s="107"/>
      <c r="AP10" s="107"/>
      <c r="AQ10" s="107"/>
      <c r="AR10" s="107"/>
      <c r="AS10" s="107"/>
      <c r="AT10" s="107"/>
      <c r="AU10" s="4"/>
    </row>
    <row r="11" spans="2:34" s="5" customFormat="1" ht="28.5" customHeight="1" thickBot="1">
      <c r="B11" s="96" t="s">
        <v>4</v>
      </c>
      <c r="C11" s="96" t="s">
        <v>37</v>
      </c>
      <c r="D11" s="97" t="s">
        <v>23</v>
      </c>
      <c r="E11" s="100" t="s">
        <v>27</v>
      </c>
      <c r="F11" s="101"/>
      <c r="G11" s="101"/>
      <c r="H11" s="101"/>
      <c r="I11" s="101"/>
      <c r="J11" s="101"/>
      <c r="K11" s="101"/>
      <c r="L11" s="101"/>
      <c r="M11" s="102"/>
      <c r="N11" s="11"/>
      <c r="O11" s="100" t="s">
        <v>51</v>
      </c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01" t="s">
        <v>52</v>
      </c>
      <c r="AC11" s="101"/>
      <c r="AD11" s="101"/>
      <c r="AE11" s="101"/>
      <c r="AF11" s="101"/>
      <c r="AG11" s="101"/>
      <c r="AH11" s="102"/>
    </row>
    <row r="12" spans="2:34" s="5" customFormat="1" ht="24" customHeight="1" thickBot="1">
      <c r="B12" s="96"/>
      <c r="C12" s="96"/>
      <c r="D12" s="98"/>
      <c r="E12" s="103" t="s">
        <v>28</v>
      </c>
      <c r="F12" s="83" t="s">
        <v>29</v>
      </c>
      <c r="G12" s="104" t="s">
        <v>30</v>
      </c>
      <c r="H12" s="100" t="s">
        <v>31</v>
      </c>
      <c r="I12" s="101"/>
      <c r="J12" s="101"/>
      <c r="K12" s="101"/>
      <c r="L12" s="101"/>
      <c r="M12" s="102"/>
      <c r="N12" s="12"/>
      <c r="O12" s="109" t="s">
        <v>83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1"/>
      <c r="AB12" s="72" t="s">
        <v>91</v>
      </c>
      <c r="AC12" s="72"/>
      <c r="AD12" s="72"/>
      <c r="AE12" s="72"/>
      <c r="AF12" s="72"/>
      <c r="AG12" s="72"/>
      <c r="AH12" s="71"/>
    </row>
    <row r="13" spans="2:34" s="5" customFormat="1" ht="27" customHeight="1" thickBot="1">
      <c r="B13" s="96"/>
      <c r="C13" s="96"/>
      <c r="D13" s="98"/>
      <c r="E13" s="103"/>
      <c r="F13" s="103"/>
      <c r="G13" s="105"/>
      <c r="H13" s="96" t="s">
        <v>20</v>
      </c>
      <c r="I13" s="96"/>
      <c r="J13" s="96" t="s">
        <v>19</v>
      </c>
      <c r="K13" s="96"/>
      <c r="L13" s="96" t="s">
        <v>21</v>
      </c>
      <c r="M13" s="96"/>
      <c r="N13" s="96"/>
      <c r="O13" s="83" t="s">
        <v>32</v>
      </c>
      <c r="P13" s="83" t="s">
        <v>33</v>
      </c>
      <c r="Q13" s="83" t="s">
        <v>34</v>
      </c>
      <c r="R13" s="100" t="s">
        <v>31</v>
      </c>
      <c r="S13" s="101"/>
      <c r="T13" s="101"/>
      <c r="U13" s="101"/>
      <c r="V13" s="101"/>
      <c r="W13" s="101"/>
      <c r="X13" s="102"/>
      <c r="Y13" s="13"/>
      <c r="Z13" s="2" t="s">
        <v>5</v>
      </c>
      <c r="AA13" s="97" t="s">
        <v>8</v>
      </c>
      <c r="AB13" s="83" t="s">
        <v>32</v>
      </c>
      <c r="AC13" s="83" t="s">
        <v>33</v>
      </c>
      <c r="AD13" s="83" t="s">
        <v>34</v>
      </c>
      <c r="AE13" s="85" t="s">
        <v>31</v>
      </c>
      <c r="AF13" s="86"/>
      <c r="AG13" s="87"/>
      <c r="AH13" s="88" t="s">
        <v>8</v>
      </c>
    </row>
    <row r="14" spans="2:34" s="5" customFormat="1" ht="60" customHeight="1" thickBot="1">
      <c r="B14" s="96"/>
      <c r="C14" s="96"/>
      <c r="D14" s="99"/>
      <c r="E14" s="84"/>
      <c r="F14" s="84"/>
      <c r="G14" s="106"/>
      <c r="H14" s="96"/>
      <c r="I14" s="96"/>
      <c r="J14" s="96"/>
      <c r="K14" s="96"/>
      <c r="L14" s="96"/>
      <c r="M14" s="96"/>
      <c r="N14" s="96"/>
      <c r="O14" s="84"/>
      <c r="P14" s="84"/>
      <c r="Q14" s="84"/>
      <c r="R14" s="96" t="s">
        <v>20</v>
      </c>
      <c r="S14" s="96"/>
      <c r="T14" s="96"/>
      <c r="U14" s="96" t="s">
        <v>19</v>
      </c>
      <c r="V14" s="96"/>
      <c r="W14" s="96" t="s">
        <v>21</v>
      </c>
      <c r="X14" s="96"/>
      <c r="Y14" s="96"/>
      <c r="Z14" s="2"/>
      <c r="AA14" s="120"/>
      <c r="AB14" s="84"/>
      <c r="AC14" s="84"/>
      <c r="AD14" s="84"/>
      <c r="AE14" s="14" t="s">
        <v>20</v>
      </c>
      <c r="AF14" s="14" t="s">
        <v>19</v>
      </c>
      <c r="AG14" s="15" t="s">
        <v>21</v>
      </c>
      <c r="AH14" s="89"/>
    </row>
    <row r="15" spans="2:34" s="53" customFormat="1" ht="61.5" customHeight="1" thickBot="1">
      <c r="B15" s="2">
        <v>1</v>
      </c>
      <c r="C15" s="51" t="s">
        <v>66</v>
      </c>
      <c r="D15" s="52" t="s">
        <v>67</v>
      </c>
      <c r="E15" s="19">
        <v>72</v>
      </c>
      <c r="F15" s="19">
        <v>2</v>
      </c>
      <c r="G15" s="48">
        <f>SUM(Q15+AD15)</f>
        <v>8</v>
      </c>
      <c r="H15" s="73">
        <f>SUM(R15+AE15)</f>
        <v>8</v>
      </c>
      <c r="I15" s="74"/>
      <c r="J15" s="73"/>
      <c r="K15" s="74"/>
      <c r="L15" s="22"/>
      <c r="M15" s="48"/>
      <c r="N15" s="47"/>
      <c r="O15" s="23">
        <v>72</v>
      </c>
      <c r="P15" s="22">
        <v>2</v>
      </c>
      <c r="Q15" s="22">
        <v>8</v>
      </c>
      <c r="R15" s="70">
        <v>8</v>
      </c>
      <c r="S15" s="72"/>
      <c r="T15" s="71"/>
      <c r="U15" s="70"/>
      <c r="V15" s="71"/>
      <c r="W15" s="24"/>
      <c r="X15" s="21"/>
      <c r="Y15" s="49"/>
      <c r="Z15" s="19"/>
      <c r="AA15" s="24" t="s">
        <v>46</v>
      </c>
      <c r="AB15" s="24"/>
      <c r="AC15" s="24"/>
      <c r="AD15" s="24"/>
      <c r="AE15" s="24"/>
      <c r="AF15" s="24"/>
      <c r="AG15" s="24"/>
      <c r="AH15" s="19"/>
    </row>
    <row r="16" spans="2:34" s="25" customFormat="1" ht="48.75" customHeight="1" thickBot="1">
      <c r="B16" s="19">
        <v>2</v>
      </c>
      <c r="C16" s="54" t="s">
        <v>69</v>
      </c>
      <c r="D16" s="19" t="s">
        <v>68</v>
      </c>
      <c r="E16" s="19">
        <v>72</v>
      </c>
      <c r="F16" s="19">
        <v>2</v>
      </c>
      <c r="G16" s="48"/>
      <c r="H16" s="73"/>
      <c r="I16" s="74"/>
      <c r="J16" s="73"/>
      <c r="K16" s="74"/>
      <c r="L16" s="22"/>
      <c r="M16" s="48"/>
      <c r="N16" s="47"/>
      <c r="O16" s="23">
        <v>72</v>
      </c>
      <c r="P16" s="22">
        <v>2</v>
      </c>
      <c r="Q16" s="22"/>
      <c r="R16" s="70"/>
      <c r="S16" s="72"/>
      <c r="T16" s="71"/>
      <c r="U16" s="70"/>
      <c r="V16" s="71"/>
      <c r="W16" s="24"/>
      <c r="X16" s="21"/>
      <c r="Y16" s="49"/>
      <c r="Z16" s="19"/>
      <c r="AA16" s="24" t="s">
        <v>46</v>
      </c>
      <c r="AB16" s="24"/>
      <c r="AC16" s="24"/>
      <c r="AD16" s="24"/>
      <c r="AE16" s="24"/>
      <c r="AF16" s="24"/>
      <c r="AG16" s="24"/>
      <c r="AH16" s="19"/>
    </row>
    <row r="17" spans="2:34" s="53" customFormat="1" ht="21" customHeight="1" thickBot="1">
      <c r="B17" s="2">
        <v>3</v>
      </c>
      <c r="C17" s="51" t="s">
        <v>70</v>
      </c>
      <c r="D17" s="52" t="s">
        <v>49</v>
      </c>
      <c r="E17" s="19">
        <v>72</v>
      </c>
      <c r="F17" s="19">
        <v>2</v>
      </c>
      <c r="G17" s="48">
        <f aca="true" t="shared" si="0" ref="G17:H23">SUM(Q17+AD17)</f>
        <v>12</v>
      </c>
      <c r="H17" s="73">
        <f t="shared" si="0"/>
        <v>8</v>
      </c>
      <c r="I17" s="74"/>
      <c r="J17" s="73">
        <f>SUM(U17+AF17)</f>
        <v>4</v>
      </c>
      <c r="K17" s="74"/>
      <c r="L17" s="22"/>
      <c r="M17" s="48"/>
      <c r="N17" s="47"/>
      <c r="O17" s="23"/>
      <c r="P17" s="22"/>
      <c r="Q17" s="22">
        <v>6</v>
      </c>
      <c r="R17" s="70">
        <v>6</v>
      </c>
      <c r="S17" s="72"/>
      <c r="T17" s="71"/>
      <c r="U17" s="70"/>
      <c r="V17" s="71"/>
      <c r="W17" s="24"/>
      <c r="X17" s="21"/>
      <c r="Y17" s="49"/>
      <c r="Z17" s="19"/>
      <c r="AA17" s="24"/>
      <c r="AB17" s="24">
        <v>72</v>
      </c>
      <c r="AC17" s="24">
        <v>2</v>
      </c>
      <c r="AD17" s="24">
        <v>6</v>
      </c>
      <c r="AE17" s="24">
        <v>2</v>
      </c>
      <c r="AF17" s="24">
        <v>4</v>
      </c>
      <c r="AG17" s="24"/>
      <c r="AH17" s="19" t="s">
        <v>46</v>
      </c>
    </row>
    <row r="18" spans="2:34" s="25" customFormat="1" ht="21.75" customHeight="1" thickBot="1">
      <c r="B18" s="19">
        <v>4</v>
      </c>
      <c r="C18" s="54" t="s">
        <v>59</v>
      </c>
      <c r="D18" s="19" t="s">
        <v>47</v>
      </c>
      <c r="E18" s="19">
        <v>60</v>
      </c>
      <c r="F18" s="19">
        <v>1.5</v>
      </c>
      <c r="G18" s="48">
        <f t="shared" si="0"/>
        <v>10</v>
      </c>
      <c r="H18" s="73">
        <f t="shared" si="0"/>
        <v>10</v>
      </c>
      <c r="I18" s="74"/>
      <c r="J18" s="73"/>
      <c r="K18" s="74"/>
      <c r="L18" s="22"/>
      <c r="M18" s="48"/>
      <c r="N18" s="47"/>
      <c r="O18" s="23"/>
      <c r="P18" s="22"/>
      <c r="Q18" s="22">
        <v>2</v>
      </c>
      <c r="R18" s="70">
        <v>2</v>
      </c>
      <c r="S18" s="72"/>
      <c r="T18" s="71"/>
      <c r="U18" s="70"/>
      <c r="V18" s="71"/>
      <c r="W18" s="24"/>
      <c r="X18" s="21"/>
      <c r="Y18" s="49"/>
      <c r="Z18" s="19"/>
      <c r="AA18" s="24"/>
      <c r="AB18" s="24">
        <v>60</v>
      </c>
      <c r="AC18" s="24">
        <v>1.5</v>
      </c>
      <c r="AD18" s="24">
        <v>8</v>
      </c>
      <c r="AE18" s="24">
        <v>8</v>
      </c>
      <c r="AF18" s="24"/>
      <c r="AG18" s="24"/>
      <c r="AH18" s="19" t="s">
        <v>46</v>
      </c>
    </row>
    <row r="19" spans="2:34" s="25" customFormat="1" ht="22.5" customHeight="1" thickBot="1">
      <c r="B19" s="19">
        <v>5</v>
      </c>
      <c r="C19" s="20" t="s">
        <v>71</v>
      </c>
      <c r="D19" s="19" t="s">
        <v>49</v>
      </c>
      <c r="E19" s="19">
        <v>72</v>
      </c>
      <c r="F19" s="19">
        <v>2</v>
      </c>
      <c r="G19" s="48">
        <f t="shared" si="0"/>
        <v>12</v>
      </c>
      <c r="H19" s="73">
        <f t="shared" si="0"/>
        <v>8</v>
      </c>
      <c r="I19" s="74"/>
      <c r="J19" s="73">
        <f>SUM(U19+AF19)</f>
        <v>4</v>
      </c>
      <c r="K19" s="74"/>
      <c r="L19" s="22"/>
      <c r="M19" s="48"/>
      <c r="N19" s="47"/>
      <c r="O19" s="23"/>
      <c r="P19" s="22"/>
      <c r="Q19" s="22">
        <v>8</v>
      </c>
      <c r="R19" s="70">
        <v>6</v>
      </c>
      <c r="S19" s="72"/>
      <c r="T19" s="71"/>
      <c r="U19" s="70">
        <v>2</v>
      </c>
      <c r="V19" s="71"/>
      <c r="W19" s="24"/>
      <c r="X19" s="21"/>
      <c r="Y19" s="49"/>
      <c r="Z19" s="19"/>
      <c r="AA19" s="24"/>
      <c r="AB19" s="24">
        <v>72</v>
      </c>
      <c r="AC19" s="24">
        <v>2</v>
      </c>
      <c r="AD19" s="24">
        <v>4</v>
      </c>
      <c r="AE19" s="24">
        <v>2</v>
      </c>
      <c r="AF19" s="24">
        <v>2</v>
      </c>
      <c r="AG19" s="24"/>
      <c r="AH19" s="19" t="s">
        <v>46</v>
      </c>
    </row>
    <row r="20" spans="2:34" s="25" customFormat="1" ht="22.5" customHeight="1" thickBot="1">
      <c r="B20" s="55" t="s">
        <v>60</v>
      </c>
      <c r="C20" s="20" t="s">
        <v>72</v>
      </c>
      <c r="D20" s="19" t="s">
        <v>57</v>
      </c>
      <c r="E20" s="19">
        <v>98</v>
      </c>
      <c r="F20" s="19">
        <v>3</v>
      </c>
      <c r="G20" s="48">
        <f t="shared" si="0"/>
        <v>16</v>
      </c>
      <c r="H20" s="73">
        <f t="shared" si="0"/>
        <v>8</v>
      </c>
      <c r="I20" s="74"/>
      <c r="J20" s="73">
        <f>SUM(U20+AF20)</f>
        <v>8</v>
      </c>
      <c r="K20" s="74"/>
      <c r="L20" s="22"/>
      <c r="M20" s="48"/>
      <c r="N20" s="47"/>
      <c r="O20" s="23"/>
      <c r="P20" s="26"/>
      <c r="Q20" s="22">
        <v>4</v>
      </c>
      <c r="R20" s="70">
        <v>4</v>
      </c>
      <c r="S20" s="72"/>
      <c r="T20" s="71"/>
      <c r="U20" s="70"/>
      <c r="V20" s="71"/>
      <c r="W20" s="24"/>
      <c r="X20" s="21"/>
      <c r="Y20" s="49"/>
      <c r="Z20" s="19"/>
      <c r="AA20" s="24"/>
      <c r="AB20" s="24">
        <v>98</v>
      </c>
      <c r="AC20" s="24">
        <v>3</v>
      </c>
      <c r="AD20" s="24">
        <v>12</v>
      </c>
      <c r="AE20" s="24">
        <v>4</v>
      </c>
      <c r="AF20" s="24">
        <v>8</v>
      </c>
      <c r="AG20" s="24"/>
      <c r="AH20" s="19" t="s">
        <v>46</v>
      </c>
    </row>
    <row r="21" spans="2:34" s="25" customFormat="1" ht="22.5" customHeight="1" thickBot="1">
      <c r="B21" s="55" t="s">
        <v>73</v>
      </c>
      <c r="C21" s="20" t="s">
        <v>74</v>
      </c>
      <c r="D21" s="19" t="s">
        <v>57</v>
      </c>
      <c r="E21" s="19">
        <v>72</v>
      </c>
      <c r="F21" s="19">
        <v>2</v>
      </c>
      <c r="G21" s="48">
        <f t="shared" si="0"/>
        <v>12</v>
      </c>
      <c r="H21" s="73">
        <f t="shared" si="0"/>
        <v>8</v>
      </c>
      <c r="I21" s="74"/>
      <c r="J21" s="73">
        <f>SUM(U21+AF21)</f>
        <v>4</v>
      </c>
      <c r="K21" s="74"/>
      <c r="L21" s="22"/>
      <c r="M21" s="48"/>
      <c r="N21" s="47"/>
      <c r="O21" s="23"/>
      <c r="P21" s="26"/>
      <c r="Q21" s="22">
        <v>2</v>
      </c>
      <c r="R21" s="70">
        <v>2</v>
      </c>
      <c r="S21" s="72"/>
      <c r="T21" s="71"/>
      <c r="U21" s="70"/>
      <c r="V21" s="71"/>
      <c r="W21" s="24"/>
      <c r="X21" s="21"/>
      <c r="Y21" s="49"/>
      <c r="Z21" s="19"/>
      <c r="AA21" s="24"/>
      <c r="AB21" s="24">
        <v>72</v>
      </c>
      <c r="AC21" s="24">
        <v>2</v>
      </c>
      <c r="AD21" s="24">
        <v>10</v>
      </c>
      <c r="AE21" s="24">
        <v>6</v>
      </c>
      <c r="AF21" s="24">
        <v>4</v>
      </c>
      <c r="AG21" s="24"/>
      <c r="AH21" s="19" t="s">
        <v>46</v>
      </c>
    </row>
    <row r="22" spans="2:34" s="25" customFormat="1" ht="22.5" customHeight="1" thickBot="1">
      <c r="B22" s="19">
        <v>8</v>
      </c>
      <c r="C22" s="20" t="s">
        <v>53</v>
      </c>
      <c r="D22" s="19" t="s">
        <v>57</v>
      </c>
      <c r="E22" s="19">
        <v>156</v>
      </c>
      <c r="F22" s="19">
        <v>4</v>
      </c>
      <c r="G22" s="48">
        <f t="shared" si="0"/>
        <v>8</v>
      </c>
      <c r="H22" s="73">
        <f t="shared" si="0"/>
        <v>4</v>
      </c>
      <c r="I22" s="74"/>
      <c r="J22" s="73">
        <f>SUM(U22+AF22)</f>
        <v>4</v>
      </c>
      <c r="K22" s="74"/>
      <c r="L22" s="73"/>
      <c r="M22" s="78"/>
      <c r="N22" s="74"/>
      <c r="O22" s="23">
        <v>156</v>
      </c>
      <c r="P22" s="22">
        <v>4</v>
      </c>
      <c r="Q22" s="22">
        <v>8</v>
      </c>
      <c r="R22" s="70">
        <v>4</v>
      </c>
      <c r="S22" s="72"/>
      <c r="T22" s="71"/>
      <c r="U22" s="70">
        <v>4</v>
      </c>
      <c r="V22" s="71"/>
      <c r="W22" s="70"/>
      <c r="X22" s="72"/>
      <c r="Y22" s="71"/>
      <c r="Z22" s="19"/>
      <c r="AA22" s="24" t="s">
        <v>45</v>
      </c>
      <c r="AB22" s="24"/>
      <c r="AC22" s="24"/>
      <c r="AD22" s="24"/>
      <c r="AE22" s="24"/>
      <c r="AF22" s="24"/>
      <c r="AG22" s="24"/>
      <c r="AH22" s="19"/>
    </row>
    <row r="23" spans="2:34" s="25" customFormat="1" ht="22.5" customHeight="1" thickBot="1">
      <c r="B23" s="19">
        <v>9</v>
      </c>
      <c r="C23" s="20" t="s">
        <v>58</v>
      </c>
      <c r="D23" s="19" t="s">
        <v>57</v>
      </c>
      <c r="E23" s="19">
        <v>96</v>
      </c>
      <c r="F23" s="19">
        <v>3</v>
      </c>
      <c r="G23" s="48">
        <f t="shared" si="0"/>
        <v>16</v>
      </c>
      <c r="H23" s="73">
        <f t="shared" si="0"/>
        <v>10</v>
      </c>
      <c r="I23" s="74"/>
      <c r="J23" s="73">
        <f>SUM(U23+AF23)</f>
        <v>6</v>
      </c>
      <c r="K23" s="74"/>
      <c r="L23" s="73"/>
      <c r="M23" s="78"/>
      <c r="N23" s="74"/>
      <c r="O23" s="23">
        <v>96</v>
      </c>
      <c r="P23" s="26">
        <v>3</v>
      </c>
      <c r="Q23" s="22">
        <v>16</v>
      </c>
      <c r="R23" s="70">
        <v>10</v>
      </c>
      <c r="S23" s="72"/>
      <c r="T23" s="71"/>
      <c r="U23" s="70">
        <v>6</v>
      </c>
      <c r="V23" s="71"/>
      <c r="W23" s="70"/>
      <c r="X23" s="72"/>
      <c r="Y23" s="71"/>
      <c r="Z23" s="19"/>
      <c r="AA23" s="24" t="s">
        <v>48</v>
      </c>
      <c r="AB23" s="24"/>
      <c r="AC23" s="24"/>
      <c r="AD23" s="24"/>
      <c r="AE23" s="24"/>
      <c r="AF23" s="24"/>
      <c r="AG23" s="24"/>
      <c r="AH23" s="19"/>
    </row>
    <row r="24" spans="2:34" s="25" customFormat="1" ht="45.75" customHeight="1" thickBot="1">
      <c r="B24" s="19">
        <v>10</v>
      </c>
      <c r="C24" s="20" t="s">
        <v>75</v>
      </c>
      <c r="D24" s="19" t="s">
        <v>49</v>
      </c>
      <c r="E24" s="19">
        <v>126</v>
      </c>
      <c r="F24" s="19">
        <v>3.5</v>
      </c>
      <c r="G24" s="48"/>
      <c r="H24" s="73"/>
      <c r="I24" s="74"/>
      <c r="J24" s="73"/>
      <c r="K24" s="74"/>
      <c r="L24" s="73"/>
      <c r="M24" s="78"/>
      <c r="N24" s="74"/>
      <c r="O24" s="23">
        <v>126</v>
      </c>
      <c r="P24" s="26">
        <v>3.5</v>
      </c>
      <c r="Q24" s="22"/>
      <c r="R24" s="70"/>
      <c r="S24" s="72"/>
      <c r="T24" s="71"/>
      <c r="U24" s="70"/>
      <c r="V24" s="71"/>
      <c r="W24" s="70"/>
      <c r="X24" s="72"/>
      <c r="Y24" s="71"/>
      <c r="Z24" s="19"/>
      <c r="AA24" s="19" t="s">
        <v>48</v>
      </c>
      <c r="AB24" s="24"/>
      <c r="AC24" s="24"/>
      <c r="AD24" s="24"/>
      <c r="AE24" s="24"/>
      <c r="AF24" s="24"/>
      <c r="AG24" s="24"/>
      <c r="AH24" s="19"/>
    </row>
    <row r="25" spans="2:34" s="25" customFormat="1" ht="45.75" customHeight="1" thickBot="1">
      <c r="B25" s="19">
        <v>11</v>
      </c>
      <c r="C25" s="20" t="s">
        <v>76</v>
      </c>
      <c r="D25" s="19" t="s">
        <v>49</v>
      </c>
      <c r="E25" s="19">
        <v>142</v>
      </c>
      <c r="F25" s="19">
        <v>4</v>
      </c>
      <c r="G25" s="48">
        <f aca="true" t="shared" si="1" ref="G25:H31">SUM(Q25+AD25)</f>
        <v>26</v>
      </c>
      <c r="H25" s="73">
        <f t="shared" si="1"/>
        <v>18</v>
      </c>
      <c r="I25" s="74"/>
      <c r="J25" s="73">
        <f aca="true" t="shared" si="2" ref="J25:J31">SUM(U25+AF25)</f>
        <v>8</v>
      </c>
      <c r="K25" s="74"/>
      <c r="L25" s="73"/>
      <c r="M25" s="78"/>
      <c r="N25" s="74"/>
      <c r="O25" s="23"/>
      <c r="P25" s="26"/>
      <c r="Q25" s="22">
        <v>16</v>
      </c>
      <c r="R25" s="70">
        <v>12</v>
      </c>
      <c r="S25" s="72"/>
      <c r="T25" s="71"/>
      <c r="U25" s="70">
        <v>4</v>
      </c>
      <c r="V25" s="71"/>
      <c r="W25" s="70"/>
      <c r="X25" s="72"/>
      <c r="Y25" s="71"/>
      <c r="Z25" s="19"/>
      <c r="AA25" s="19"/>
      <c r="AB25" s="24">
        <v>142</v>
      </c>
      <c r="AC25" s="24">
        <v>4</v>
      </c>
      <c r="AD25" s="24">
        <v>10</v>
      </c>
      <c r="AE25" s="24">
        <v>6</v>
      </c>
      <c r="AF25" s="24">
        <v>4</v>
      </c>
      <c r="AG25" s="24"/>
      <c r="AH25" s="19" t="s">
        <v>48</v>
      </c>
    </row>
    <row r="26" spans="2:34" s="25" customFormat="1" ht="22.5" customHeight="1" thickBot="1">
      <c r="B26" s="19">
        <v>12</v>
      </c>
      <c r="C26" s="20" t="s">
        <v>77</v>
      </c>
      <c r="D26" s="19" t="s">
        <v>49</v>
      </c>
      <c r="E26" s="48">
        <v>108</v>
      </c>
      <c r="F26" s="19">
        <v>3</v>
      </c>
      <c r="G26" s="48">
        <f t="shared" si="1"/>
        <v>10</v>
      </c>
      <c r="H26" s="73">
        <f t="shared" si="1"/>
        <v>8</v>
      </c>
      <c r="I26" s="74"/>
      <c r="J26" s="73">
        <f t="shared" si="2"/>
        <v>2</v>
      </c>
      <c r="K26" s="74"/>
      <c r="L26" s="73"/>
      <c r="M26" s="78"/>
      <c r="N26" s="74"/>
      <c r="O26" s="23"/>
      <c r="P26" s="22"/>
      <c r="Q26" s="22">
        <v>10</v>
      </c>
      <c r="R26" s="70">
        <v>8</v>
      </c>
      <c r="S26" s="72"/>
      <c r="T26" s="71"/>
      <c r="U26" s="70">
        <v>2</v>
      </c>
      <c r="V26" s="71"/>
      <c r="W26" s="70"/>
      <c r="X26" s="72"/>
      <c r="Y26" s="71"/>
      <c r="Z26" s="19"/>
      <c r="AA26" s="24"/>
      <c r="AB26" s="24">
        <v>108</v>
      </c>
      <c r="AC26" s="24">
        <v>3</v>
      </c>
      <c r="AD26" s="24"/>
      <c r="AE26" s="24"/>
      <c r="AF26" s="24"/>
      <c r="AG26" s="24"/>
      <c r="AH26" s="19" t="s">
        <v>45</v>
      </c>
    </row>
    <row r="27" spans="2:34" s="25" customFormat="1" ht="22.5" customHeight="1" thickBot="1">
      <c r="B27" s="19">
        <v>13</v>
      </c>
      <c r="C27" s="20" t="s">
        <v>78</v>
      </c>
      <c r="D27" s="19" t="s">
        <v>57</v>
      </c>
      <c r="E27" s="48">
        <v>284</v>
      </c>
      <c r="F27" s="19">
        <v>7</v>
      </c>
      <c r="G27" s="48">
        <f t="shared" si="1"/>
        <v>18</v>
      </c>
      <c r="H27" s="73">
        <f t="shared" si="1"/>
        <v>12</v>
      </c>
      <c r="I27" s="74"/>
      <c r="J27" s="73">
        <f t="shared" si="2"/>
        <v>6</v>
      </c>
      <c r="K27" s="74"/>
      <c r="L27" s="22"/>
      <c r="M27" s="48"/>
      <c r="N27" s="47"/>
      <c r="O27" s="23">
        <v>160</v>
      </c>
      <c r="P27" s="22">
        <v>4</v>
      </c>
      <c r="Q27" s="22">
        <v>18</v>
      </c>
      <c r="R27" s="70">
        <v>12</v>
      </c>
      <c r="S27" s="72"/>
      <c r="T27" s="71"/>
      <c r="U27" s="70">
        <v>6</v>
      </c>
      <c r="V27" s="71"/>
      <c r="W27" s="24"/>
      <c r="X27" s="21"/>
      <c r="Y27" s="49"/>
      <c r="Z27" s="19"/>
      <c r="AA27" s="24" t="s">
        <v>46</v>
      </c>
      <c r="AB27" s="24">
        <v>124</v>
      </c>
      <c r="AC27" s="24">
        <v>3</v>
      </c>
      <c r="AD27" s="24"/>
      <c r="AE27" s="24"/>
      <c r="AF27" s="24"/>
      <c r="AG27" s="24"/>
      <c r="AH27" s="19" t="s">
        <v>48</v>
      </c>
    </row>
    <row r="28" spans="2:34" s="25" customFormat="1" ht="22.5" customHeight="1" thickBot="1">
      <c r="B28" s="19">
        <v>14</v>
      </c>
      <c r="C28" s="20" t="s">
        <v>80</v>
      </c>
      <c r="D28" s="19" t="s">
        <v>57</v>
      </c>
      <c r="E28" s="48">
        <v>140</v>
      </c>
      <c r="F28" s="19">
        <v>3.5</v>
      </c>
      <c r="G28" s="48">
        <f t="shared" si="1"/>
        <v>10</v>
      </c>
      <c r="H28" s="73">
        <f t="shared" si="1"/>
        <v>4</v>
      </c>
      <c r="I28" s="74"/>
      <c r="J28" s="73">
        <f t="shared" si="2"/>
        <v>6</v>
      </c>
      <c r="K28" s="74"/>
      <c r="L28" s="73"/>
      <c r="M28" s="78"/>
      <c r="N28" s="74"/>
      <c r="O28" s="23">
        <v>140</v>
      </c>
      <c r="P28" s="26">
        <v>3.5</v>
      </c>
      <c r="Q28" s="22">
        <v>10</v>
      </c>
      <c r="R28" s="70">
        <v>4</v>
      </c>
      <c r="S28" s="72"/>
      <c r="T28" s="71"/>
      <c r="U28" s="70">
        <v>6</v>
      </c>
      <c r="V28" s="71"/>
      <c r="W28" s="70"/>
      <c r="X28" s="72"/>
      <c r="Y28" s="71"/>
      <c r="Z28" s="19"/>
      <c r="AA28" s="24" t="s">
        <v>45</v>
      </c>
      <c r="AB28" s="24"/>
      <c r="AC28" s="24"/>
      <c r="AD28" s="24"/>
      <c r="AE28" s="24"/>
      <c r="AF28" s="24"/>
      <c r="AG28" s="24"/>
      <c r="AH28" s="19"/>
    </row>
    <row r="29" spans="2:34" s="25" customFormat="1" ht="22.5" customHeight="1" thickBot="1">
      <c r="B29" s="19">
        <v>15</v>
      </c>
      <c r="C29" s="20" t="s">
        <v>79</v>
      </c>
      <c r="D29" s="19" t="s">
        <v>47</v>
      </c>
      <c r="E29" s="19">
        <v>238</v>
      </c>
      <c r="F29" s="19">
        <v>6</v>
      </c>
      <c r="G29" s="48">
        <f t="shared" si="1"/>
        <v>14</v>
      </c>
      <c r="H29" s="73">
        <f t="shared" si="1"/>
        <v>10</v>
      </c>
      <c r="I29" s="74"/>
      <c r="J29" s="73">
        <f t="shared" si="2"/>
        <v>4</v>
      </c>
      <c r="K29" s="74"/>
      <c r="L29" s="73"/>
      <c r="M29" s="78"/>
      <c r="N29" s="74"/>
      <c r="O29" s="23">
        <v>84</v>
      </c>
      <c r="P29" s="26">
        <v>2</v>
      </c>
      <c r="Q29" s="22">
        <v>14</v>
      </c>
      <c r="R29" s="70">
        <v>10</v>
      </c>
      <c r="S29" s="72"/>
      <c r="T29" s="71"/>
      <c r="U29" s="70">
        <v>4</v>
      </c>
      <c r="V29" s="71"/>
      <c r="W29" s="70"/>
      <c r="X29" s="72"/>
      <c r="Y29" s="71"/>
      <c r="Z29" s="19"/>
      <c r="AA29" s="24" t="s">
        <v>46</v>
      </c>
      <c r="AB29" s="24">
        <v>154</v>
      </c>
      <c r="AC29" s="24">
        <v>4</v>
      </c>
      <c r="AD29" s="24"/>
      <c r="AE29" s="24"/>
      <c r="AF29" s="24"/>
      <c r="AG29" s="24"/>
      <c r="AH29" s="19" t="s">
        <v>48</v>
      </c>
    </row>
    <row r="30" spans="2:34" s="25" customFormat="1" ht="22.5" customHeight="1" thickBot="1">
      <c r="B30" s="19">
        <v>16</v>
      </c>
      <c r="C30" s="20" t="s">
        <v>62</v>
      </c>
      <c r="D30" s="19" t="s">
        <v>49</v>
      </c>
      <c r="E30" s="19">
        <v>158</v>
      </c>
      <c r="F30" s="19">
        <v>4</v>
      </c>
      <c r="G30" s="48">
        <f t="shared" si="1"/>
        <v>16</v>
      </c>
      <c r="H30" s="73">
        <f t="shared" si="1"/>
        <v>6</v>
      </c>
      <c r="I30" s="74"/>
      <c r="J30" s="73">
        <f t="shared" si="2"/>
        <v>10</v>
      </c>
      <c r="K30" s="74"/>
      <c r="L30" s="73"/>
      <c r="M30" s="78"/>
      <c r="N30" s="74"/>
      <c r="O30" s="23"/>
      <c r="P30" s="26"/>
      <c r="Q30" s="22">
        <v>4</v>
      </c>
      <c r="R30" s="70">
        <v>4</v>
      </c>
      <c r="S30" s="72"/>
      <c r="T30" s="71"/>
      <c r="U30" s="70"/>
      <c r="V30" s="71"/>
      <c r="W30" s="70"/>
      <c r="X30" s="72"/>
      <c r="Y30" s="71"/>
      <c r="Z30" s="19"/>
      <c r="AA30" s="24"/>
      <c r="AB30" s="24">
        <v>158</v>
      </c>
      <c r="AC30" s="24">
        <v>4</v>
      </c>
      <c r="AD30" s="24">
        <v>12</v>
      </c>
      <c r="AE30" s="24">
        <v>2</v>
      </c>
      <c r="AF30" s="24">
        <v>10</v>
      </c>
      <c r="AG30" s="24"/>
      <c r="AH30" s="19" t="s">
        <v>45</v>
      </c>
    </row>
    <row r="31" spans="2:34" s="25" customFormat="1" ht="22.5" customHeight="1" thickBot="1">
      <c r="B31" s="19">
        <v>17</v>
      </c>
      <c r="C31" s="20" t="s">
        <v>82</v>
      </c>
      <c r="D31" s="19" t="s">
        <v>57</v>
      </c>
      <c r="E31" s="19">
        <v>84</v>
      </c>
      <c r="F31" s="19">
        <v>2.5</v>
      </c>
      <c r="G31" s="48">
        <f t="shared" si="1"/>
        <v>10</v>
      </c>
      <c r="H31" s="73">
        <f t="shared" si="1"/>
        <v>6</v>
      </c>
      <c r="I31" s="74"/>
      <c r="J31" s="73">
        <f t="shared" si="2"/>
        <v>4</v>
      </c>
      <c r="K31" s="74"/>
      <c r="L31" s="73"/>
      <c r="M31" s="78"/>
      <c r="N31" s="74"/>
      <c r="O31" s="23">
        <v>84</v>
      </c>
      <c r="P31" s="26">
        <v>2.5</v>
      </c>
      <c r="Q31" s="22">
        <v>10</v>
      </c>
      <c r="R31" s="70">
        <v>6</v>
      </c>
      <c r="S31" s="72"/>
      <c r="T31" s="71"/>
      <c r="U31" s="70">
        <v>4</v>
      </c>
      <c r="V31" s="71"/>
      <c r="W31" s="70"/>
      <c r="X31" s="72"/>
      <c r="Y31" s="71"/>
      <c r="Z31" s="19"/>
      <c r="AA31" s="24" t="s">
        <v>46</v>
      </c>
      <c r="AB31" s="24"/>
      <c r="AC31" s="24"/>
      <c r="AD31" s="24"/>
      <c r="AE31" s="24"/>
      <c r="AF31" s="24"/>
      <c r="AG31" s="24"/>
      <c r="AH31" s="19"/>
    </row>
    <row r="32" spans="2:34" s="25" customFormat="1" ht="24" thickBot="1">
      <c r="B32" s="19"/>
      <c r="C32" s="20"/>
      <c r="D32" s="19"/>
      <c r="E32" s="19"/>
      <c r="F32" s="19"/>
      <c r="G32" s="21"/>
      <c r="H32" s="73"/>
      <c r="I32" s="74"/>
      <c r="J32" s="73"/>
      <c r="K32" s="74"/>
      <c r="L32" s="73"/>
      <c r="M32" s="78"/>
      <c r="N32" s="74"/>
      <c r="O32" s="23"/>
      <c r="P32" s="26"/>
      <c r="Q32" s="22"/>
      <c r="R32" s="70"/>
      <c r="S32" s="72"/>
      <c r="T32" s="71"/>
      <c r="U32" s="70"/>
      <c r="V32" s="71"/>
      <c r="W32" s="70"/>
      <c r="X32" s="72"/>
      <c r="Y32" s="71"/>
      <c r="Z32" s="19"/>
      <c r="AA32" s="24"/>
      <c r="AB32" s="24"/>
      <c r="AC32" s="24"/>
      <c r="AD32" s="24"/>
      <c r="AE32" s="24"/>
      <c r="AF32" s="24"/>
      <c r="AG32" s="24"/>
      <c r="AH32" s="19"/>
    </row>
    <row r="33" spans="2:34" s="25" customFormat="1" ht="22.5" customHeight="1" thickBot="1">
      <c r="B33" s="19"/>
      <c r="C33" s="75" t="s">
        <v>9</v>
      </c>
      <c r="D33" s="76"/>
      <c r="E33" s="23">
        <f>SUM(E15:E31)</f>
        <v>2050</v>
      </c>
      <c r="F33" s="27">
        <f>SUM(F15:F32)</f>
        <v>55</v>
      </c>
      <c r="G33" s="23">
        <f>SUM(G15:G31)</f>
        <v>198</v>
      </c>
      <c r="H33" s="73">
        <f>SUM(H15:I31)</f>
        <v>128</v>
      </c>
      <c r="I33" s="74"/>
      <c r="J33" s="73">
        <f>SUM(J15:K31)</f>
        <v>70</v>
      </c>
      <c r="K33" s="74"/>
      <c r="L33" s="73"/>
      <c r="M33" s="78"/>
      <c r="N33" s="74"/>
      <c r="O33" s="23">
        <f>SUM(O15:O31)</f>
        <v>990</v>
      </c>
      <c r="P33" s="56">
        <f>SUM(P15:P32)</f>
        <v>26.5</v>
      </c>
      <c r="Q33" s="23">
        <f>SUM(Q15:Q31)</f>
        <v>136</v>
      </c>
      <c r="R33" s="73">
        <f>SUM(R15:R31)</f>
        <v>98</v>
      </c>
      <c r="S33" s="78"/>
      <c r="T33" s="74"/>
      <c r="U33" s="73">
        <f>SUM(U15:U31)</f>
        <v>38</v>
      </c>
      <c r="V33" s="74"/>
      <c r="W33" s="23"/>
      <c r="X33" s="23">
        <f>SUM(X15:X31)</f>
        <v>0</v>
      </c>
      <c r="Y33" s="23">
        <f>SUM(Y15:Y31)</f>
        <v>0</v>
      </c>
      <c r="Z33" s="28"/>
      <c r="AA33" s="27"/>
      <c r="AB33" s="23">
        <f>SUM(AB15:AB31)</f>
        <v>1060</v>
      </c>
      <c r="AC33" s="56">
        <f>SUM(AC15:AC32)</f>
        <v>28.5</v>
      </c>
      <c r="AD33" s="23">
        <f>SUM(AD15:AD31)</f>
        <v>62</v>
      </c>
      <c r="AE33" s="23">
        <f>SUM(AE15:AE31)</f>
        <v>30</v>
      </c>
      <c r="AF33" s="23">
        <f>SUM(AF15:AF31)</f>
        <v>32</v>
      </c>
      <c r="AG33" s="23"/>
      <c r="AH33" s="28"/>
    </row>
    <row r="34" spans="2:34" s="25" customFormat="1" ht="22.5" customHeight="1" thickBot="1">
      <c r="B34" s="19"/>
      <c r="C34" s="75" t="s">
        <v>10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29"/>
      <c r="AA34" s="27">
        <v>2</v>
      </c>
      <c r="AB34" s="69"/>
      <c r="AC34" s="59"/>
      <c r="AD34" s="59"/>
      <c r="AE34" s="59"/>
      <c r="AF34" s="59"/>
      <c r="AG34" s="82"/>
      <c r="AH34" s="27">
        <v>3</v>
      </c>
    </row>
    <row r="35" spans="2:34" s="25" customFormat="1" ht="22.5" customHeight="1" thickBot="1">
      <c r="B35" s="19"/>
      <c r="C35" s="75" t="s">
        <v>11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30"/>
      <c r="AA35" s="27">
        <v>4</v>
      </c>
      <c r="AB35" s="69"/>
      <c r="AC35" s="59"/>
      <c r="AD35" s="59"/>
      <c r="AE35" s="59"/>
      <c r="AF35" s="59"/>
      <c r="AG35" s="82"/>
      <c r="AH35" s="27">
        <v>5</v>
      </c>
    </row>
    <row r="36" spans="2:34" s="25" customFormat="1" ht="22.5" customHeight="1" thickBot="1">
      <c r="B36" s="19"/>
      <c r="C36" s="75" t="s">
        <v>12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29"/>
      <c r="AA36" s="27">
        <v>5</v>
      </c>
      <c r="AB36" s="69"/>
      <c r="AC36" s="59"/>
      <c r="AD36" s="59"/>
      <c r="AE36" s="59"/>
      <c r="AF36" s="59"/>
      <c r="AG36" s="82"/>
      <c r="AH36" s="27">
        <v>5</v>
      </c>
    </row>
    <row r="37" spans="2:34" s="25" customFormat="1" ht="22.5" customHeight="1" thickBot="1">
      <c r="B37" s="19"/>
      <c r="C37" s="31" t="s">
        <v>7</v>
      </c>
      <c r="D37" s="31"/>
      <c r="E37" s="19">
        <v>324</v>
      </c>
      <c r="F37" s="19">
        <v>9</v>
      </c>
      <c r="G37" s="115" t="s">
        <v>92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7"/>
      <c r="AB37" s="73"/>
      <c r="AC37" s="78"/>
      <c r="AD37" s="78"/>
      <c r="AE37" s="78"/>
      <c r="AF37" s="78"/>
      <c r="AG37" s="78"/>
      <c r="AH37" s="74"/>
    </row>
    <row r="38" spans="2:34" s="25" customFormat="1" ht="22.5" customHeight="1" thickBot="1">
      <c r="B38" s="32"/>
      <c r="C38" s="31" t="s">
        <v>63</v>
      </c>
      <c r="D38" s="19"/>
      <c r="E38" s="23"/>
      <c r="F38" s="23"/>
      <c r="G38" s="73" t="s">
        <v>81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57"/>
      <c r="AC38" s="57"/>
      <c r="AD38" s="57"/>
      <c r="AE38" s="57"/>
      <c r="AF38" s="57"/>
      <c r="AG38" s="57"/>
      <c r="AH38" s="58"/>
    </row>
    <row r="39" spans="2:47" s="36" customFormat="1" ht="16.5" customHeight="1">
      <c r="B39" s="33"/>
      <c r="C39" s="33"/>
      <c r="D39" s="33"/>
      <c r="E39" s="33"/>
      <c r="F39" s="33"/>
      <c r="G39" s="33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4"/>
      <c r="AP39" s="34"/>
      <c r="AQ39" s="34"/>
      <c r="AR39" s="34"/>
      <c r="AS39" s="34"/>
      <c r="AT39" s="34"/>
      <c r="AU39" s="34"/>
    </row>
    <row r="40" spans="2:46" s="36" customFormat="1" ht="40.5" customHeight="1">
      <c r="B40" s="80" t="s">
        <v>61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2:40" s="36" customFormat="1" ht="13.5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  <c r="AN41" s="38"/>
    </row>
    <row r="42" spans="2:40" s="36" customFormat="1" ht="21.75" customHeight="1" thickBot="1">
      <c r="B42" s="39"/>
      <c r="C42" s="39" t="s">
        <v>54</v>
      </c>
      <c r="D42" s="39"/>
      <c r="E42" s="39"/>
      <c r="F42" s="39"/>
      <c r="G42" s="39"/>
      <c r="H42" s="40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0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38"/>
      <c r="AM42" s="38"/>
      <c r="AN42" s="38"/>
    </row>
    <row r="43" spans="2:48" s="36" customFormat="1" ht="21.75" customHeight="1" thickBot="1">
      <c r="B43" s="91" t="s">
        <v>35</v>
      </c>
      <c r="C43" s="92"/>
      <c r="D43" s="92"/>
      <c r="E43" s="92"/>
      <c r="F43" s="92"/>
      <c r="G43" s="92"/>
      <c r="H43" s="92"/>
      <c r="I43" s="93"/>
      <c r="J43" s="67" t="s">
        <v>13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94"/>
      <c r="W43" s="67" t="s">
        <v>14</v>
      </c>
      <c r="X43" s="68"/>
      <c r="Y43" s="68"/>
      <c r="Z43" s="68"/>
      <c r="AA43" s="94"/>
      <c r="AB43" s="42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95"/>
      <c r="AQ43" s="95"/>
      <c r="AR43" s="95"/>
      <c r="AS43" s="95"/>
      <c r="AT43" s="95"/>
      <c r="AU43" s="95"/>
      <c r="AV43" s="95"/>
    </row>
    <row r="44" spans="2:48" s="36" customFormat="1" ht="21.75" customHeight="1" thickBot="1">
      <c r="B44" s="67"/>
      <c r="C44" s="68"/>
      <c r="D44" s="68"/>
      <c r="E44" s="68"/>
      <c r="F44" s="68"/>
      <c r="G44" s="68"/>
      <c r="H44" s="68"/>
      <c r="I44" s="94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94"/>
      <c r="W44" s="67"/>
      <c r="X44" s="68"/>
      <c r="Y44" s="68"/>
      <c r="Z44" s="68"/>
      <c r="AA44" s="94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81"/>
      <c r="AQ44" s="60"/>
      <c r="AR44" s="60"/>
      <c r="AS44" s="60"/>
      <c r="AT44" s="60"/>
      <c r="AU44" s="60"/>
      <c r="AV44" s="61"/>
    </row>
    <row r="45" spans="2:48" s="36" customFormat="1" ht="21.75" customHeight="1" thickBot="1">
      <c r="B45" s="91"/>
      <c r="C45" s="92"/>
      <c r="D45" s="92"/>
      <c r="E45" s="92"/>
      <c r="F45" s="92"/>
      <c r="G45" s="92"/>
      <c r="H45" s="92"/>
      <c r="I45" s="93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94"/>
      <c r="W45" s="67"/>
      <c r="X45" s="68"/>
      <c r="Y45" s="68"/>
      <c r="Z45" s="68"/>
      <c r="AA45" s="94"/>
      <c r="AB45" s="42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81"/>
      <c r="AQ45" s="60"/>
      <c r="AR45" s="60"/>
      <c r="AS45" s="60"/>
      <c r="AT45" s="60"/>
      <c r="AU45" s="60"/>
      <c r="AV45" s="61"/>
    </row>
    <row r="46" spans="2:48" s="36" customFormat="1" ht="21.75" customHeight="1" thickBot="1">
      <c r="B46" s="91" t="s">
        <v>15</v>
      </c>
      <c r="C46" s="92"/>
      <c r="D46" s="92"/>
      <c r="E46" s="92"/>
      <c r="F46" s="92"/>
      <c r="G46" s="92"/>
      <c r="H46" s="92"/>
      <c r="I46" s="93"/>
      <c r="J46" s="91" t="s">
        <v>88</v>
      </c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3"/>
      <c r="AB46" s="43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90"/>
      <c r="AQ46" s="90"/>
      <c r="AR46" s="90"/>
      <c r="AS46" s="90"/>
      <c r="AT46" s="90"/>
      <c r="AU46" s="90"/>
      <c r="AV46" s="90"/>
    </row>
    <row r="47" spans="2:48" s="36" customFormat="1" ht="21.75" customHeight="1">
      <c r="B47" s="39"/>
      <c r="C47" s="44"/>
      <c r="D47" s="44"/>
      <c r="E47" s="44"/>
      <c r="F47" s="44"/>
      <c r="G47" s="44"/>
      <c r="H47" s="44"/>
      <c r="I47" s="44"/>
      <c r="J47" s="44"/>
      <c r="K47" s="44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2:48" s="36" customFormat="1" ht="21.75" customHeight="1">
      <c r="B48" s="39"/>
      <c r="C48" s="90" t="s">
        <v>89</v>
      </c>
      <c r="D48" s="90"/>
      <c r="E48" s="90"/>
      <c r="F48" s="90"/>
      <c r="G48" s="90"/>
      <c r="H48" s="90"/>
      <c r="I48" s="90"/>
      <c r="J48" s="90"/>
      <c r="K48" s="90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2:48" s="36" customFormat="1" ht="21.75" customHeight="1">
      <c r="B49" s="39"/>
      <c r="C49" s="90" t="s">
        <v>90</v>
      </c>
      <c r="D49" s="90"/>
      <c r="E49" s="90"/>
      <c r="F49" s="90"/>
      <c r="G49" s="90"/>
      <c r="H49" s="90"/>
      <c r="I49" s="90"/>
      <c r="J49" s="90"/>
      <c r="K49" s="90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0" spans="2:48" s="36" customFormat="1" ht="15.75" customHeight="1">
      <c r="B50" s="39"/>
      <c r="C50" s="44"/>
      <c r="D50" s="44"/>
      <c r="E50" s="44"/>
      <c r="F50" s="44"/>
      <c r="G50" s="44"/>
      <c r="H50" s="44"/>
      <c r="I50" s="44"/>
      <c r="J50" s="44"/>
      <c r="K50" s="44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2:40" s="36" customFormat="1" ht="21.75" customHeight="1" thickBot="1">
      <c r="B51" s="39"/>
      <c r="C51" s="39" t="s">
        <v>55</v>
      </c>
      <c r="D51" s="39"/>
      <c r="E51" s="39"/>
      <c r="F51" s="39"/>
      <c r="G51" s="39"/>
      <c r="H51" s="40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40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38"/>
      <c r="AM51" s="38"/>
      <c r="AN51" s="38"/>
    </row>
    <row r="52" spans="2:48" s="36" customFormat="1" ht="21.75" customHeight="1" thickBot="1">
      <c r="B52" s="91" t="s">
        <v>35</v>
      </c>
      <c r="C52" s="92"/>
      <c r="D52" s="92"/>
      <c r="E52" s="92"/>
      <c r="F52" s="92"/>
      <c r="G52" s="92"/>
      <c r="H52" s="92"/>
      <c r="I52" s="93"/>
      <c r="J52" s="67" t="s">
        <v>13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94"/>
      <c r="W52" s="67" t="s">
        <v>14</v>
      </c>
      <c r="X52" s="68"/>
      <c r="Y52" s="68"/>
      <c r="Z52" s="68"/>
      <c r="AA52" s="94"/>
      <c r="AB52" s="42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95"/>
      <c r="AQ52" s="95"/>
      <c r="AR52" s="95"/>
      <c r="AS52" s="95"/>
      <c r="AT52" s="95"/>
      <c r="AU52" s="95"/>
      <c r="AV52" s="95"/>
    </row>
    <row r="53" spans="2:48" s="36" customFormat="1" ht="21.75" customHeight="1" thickBot="1">
      <c r="B53" s="67" t="s">
        <v>77</v>
      </c>
      <c r="C53" s="68"/>
      <c r="D53" s="68"/>
      <c r="E53" s="68"/>
      <c r="F53" s="68"/>
      <c r="G53" s="68"/>
      <c r="H53" s="68"/>
      <c r="I53" s="68"/>
      <c r="J53" s="67" t="s">
        <v>84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94"/>
      <c r="W53" s="67" t="s">
        <v>50</v>
      </c>
      <c r="X53" s="68"/>
      <c r="Y53" s="68"/>
      <c r="Z53" s="68"/>
      <c r="AA53" s="94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81"/>
      <c r="AQ53" s="60"/>
      <c r="AR53" s="60"/>
      <c r="AS53" s="60"/>
      <c r="AT53" s="60"/>
      <c r="AU53" s="60"/>
      <c r="AV53" s="61"/>
    </row>
    <row r="54" spans="2:48" s="36" customFormat="1" ht="21.75" customHeight="1" thickBot="1">
      <c r="B54" s="91"/>
      <c r="C54" s="92"/>
      <c r="D54" s="92"/>
      <c r="E54" s="92"/>
      <c r="F54" s="92"/>
      <c r="G54" s="92"/>
      <c r="H54" s="92"/>
      <c r="I54" s="92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94"/>
      <c r="W54" s="67"/>
      <c r="X54" s="68"/>
      <c r="Y54" s="68"/>
      <c r="Z54" s="68"/>
      <c r="AA54" s="94"/>
      <c r="AB54" s="42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81"/>
      <c r="AQ54" s="60"/>
      <c r="AR54" s="60"/>
      <c r="AS54" s="60"/>
      <c r="AT54" s="60"/>
      <c r="AU54" s="60"/>
      <c r="AV54" s="61"/>
    </row>
    <row r="55" spans="2:48" s="36" customFormat="1" ht="21.75" customHeight="1" thickBot="1">
      <c r="B55" s="91" t="s">
        <v>15</v>
      </c>
      <c r="C55" s="92"/>
      <c r="D55" s="92"/>
      <c r="E55" s="92"/>
      <c r="F55" s="92"/>
      <c r="G55" s="92"/>
      <c r="H55" s="92"/>
      <c r="I55" s="93"/>
      <c r="J55" s="91" t="s">
        <v>85</v>
      </c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43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90"/>
      <c r="AQ55" s="90"/>
      <c r="AR55" s="90"/>
      <c r="AS55" s="90"/>
      <c r="AT55" s="90"/>
      <c r="AU55" s="90"/>
      <c r="AV55" s="90"/>
    </row>
    <row r="56" spans="2:48" s="36" customFormat="1" ht="21.75" customHeight="1">
      <c r="B56" s="39"/>
      <c r="C56" s="44"/>
      <c r="D56" s="44"/>
      <c r="E56" s="44"/>
      <c r="F56" s="44"/>
      <c r="G56" s="44"/>
      <c r="H56" s="44"/>
      <c r="I56" s="44"/>
      <c r="J56" s="44"/>
      <c r="K56" s="44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2:48" s="36" customFormat="1" ht="21.75" customHeight="1">
      <c r="B57" s="39"/>
      <c r="C57" s="90" t="s">
        <v>86</v>
      </c>
      <c r="D57" s="90"/>
      <c r="E57" s="90"/>
      <c r="F57" s="90"/>
      <c r="G57" s="90"/>
      <c r="H57" s="90"/>
      <c r="I57" s="90"/>
      <c r="J57" s="90"/>
      <c r="K57" s="90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2:48" s="36" customFormat="1" ht="21.75" customHeight="1">
      <c r="B58" s="39"/>
      <c r="C58" s="90" t="s">
        <v>87</v>
      </c>
      <c r="D58" s="90"/>
      <c r="E58" s="90"/>
      <c r="F58" s="90"/>
      <c r="G58" s="90"/>
      <c r="H58" s="90"/>
      <c r="I58" s="90"/>
      <c r="J58" s="90"/>
      <c r="K58" s="90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2:48" s="36" customFormat="1" ht="15.75" customHeight="1">
      <c r="B59" s="39"/>
      <c r="C59" s="44"/>
      <c r="D59" s="44"/>
      <c r="E59" s="44"/>
      <c r="F59" s="44"/>
      <c r="G59" s="44"/>
      <c r="H59" s="44"/>
      <c r="I59" s="44"/>
      <c r="J59" s="44"/>
      <c r="K59" s="44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2:48" s="36" customFormat="1" ht="15.75" customHeight="1">
      <c r="B60" s="39"/>
      <c r="C60" s="44"/>
      <c r="D60" s="44"/>
      <c r="E60" s="44"/>
      <c r="F60" s="44"/>
      <c r="G60" s="44"/>
      <c r="H60" s="44"/>
      <c r="I60" s="44"/>
      <c r="J60" s="44"/>
      <c r="K60" s="44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2:48" s="36" customFormat="1" ht="21.75" customHeight="1">
      <c r="B61" s="39"/>
      <c r="C61" s="44" t="s">
        <v>18</v>
      </c>
      <c r="D61" s="44"/>
      <c r="E61" s="44"/>
      <c r="F61" s="44"/>
      <c r="G61" s="44"/>
      <c r="H61" s="44"/>
      <c r="I61" s="44"/>
      <c r="J61" s="44"/>
      <c r="K61" s="44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2:48" s="36" customFormat="1" ht="21.75" customHeight="1">
      <c r="B62" s="39"/>
      <c r="C62" s="39" t="s">
        <v>17</v>
      </c>
      <c r="E62" s="44"/>
      <c r="F62" s="44"/>
      <c r="G62" s="44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2:43" s="36" customFormat="1" ht="21.75" customHeight="1">
      <c r="B63" s="39"/>
      <c r="C63" s="39" t="s">
        <v>16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2:48" s="36" customFormat="1" ht="21.75" customHeight="1">
      <c r="B64" s="39"/>
      <c r="C64" s="44"/>
      <c r="D64" s="44"/>
      <c r="E64" s="44"/>
      <c r="F64" s="44"/>
      <c r="G64" s="44"/>
      <c r="H64" s="44"/>
      <c r="I64" s="44"/>
      <c r="J64" s="44"/>
      <c r="K64" s="44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2:48" s="36" customFormat="1" ht="21.75" customHeight="1">
      <c r="B65" s="39"/>
      <c r="C65" s="118" t="s">
        <v>36</v>
      </c>
      <c r="D65" s="118"/>
      <c r="E65" s="118"/>
      <c r="F65" s="118"/>
      <c r="G65" s="118"/>
      <c r="H65" s="118"/>
      <c r="I65" s="118"/>
      <c r="J65" s="118"/>
      <c r="K65" s="118"/>
      <c r="L65" s="118"/>
      <c r="M65" s="41"/>
      <c r="N65" s="41"/>
      <c r="O65" s="41"/>
      <c r="P65" s="41"/>
      <c r="Q65" s="41"/>
      <c r="R65" s="41"/>
      <c r="S65" s="119" t="s">
        <v>6</v>
      </c>
      <c r="T65" s="119"/>
      <c r="U65" s="119"/>
      <c r="V65" s="119"/>
      <c r="W65" s="119"/>
      <c r="X65" s="119"/>
      <c r="Y65" s="119"/>
      <c r="Z65" s="119"/>
      <c r="AA65" s="119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  <row r="66" spans="2:48" s="36" customFormat="1" ht="21.75" customHeight="1">
      <c r="B66" s="39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41"/>
      <c r="N66" s="41"/>
      <c r="O66" s="41"/>
      <c r="P66" s="41"/>
      <c r="Q66" s="41"/>
      <c r="R66" s="41"/>
      <c r="S66" s="45"/>
      <c r="T66" s="45"/>
      <c r="U66" s="45"/>
      <c r="V66" s="45"/>
      <c r="W66" s="45"/>
      <c r="X66" s="45"/>
      <c r="Y66" s="45"/>
      <c r="Z66" s="45"/>
      <c r="AA66" s="45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</row>
    <row r="67" spans="2:40" s="36" customFormat="1" ht="21.75" customHeight="1">
      <c r="B67" s="39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41"/>
      <c r="N67" s="45"/>
      <c r="O67" s="45"/>
      <c r="P67" s="45"/>
      <c r="Q67" s="45"/>
      <c r="R67" s="45"/>
      <c r="S67" s="79"/>
      <c r="T67" s="79"/>
      <c r="U67" s="79"/>
      <c r="V67" s="79"/>
      <c r="W67" s="79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2:42" s="36" customFormat="1" ht="21.75" customHeight="1">
      <c r="B68" s="39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41"/>
      <c r="N68" s="45"/>
      <c r="O68" s="45"/>
      <c r="P68" s="45"/>
      <c r="Q68" s="45"/>
      <c r="R68" s="45"/>
      <c r="S68" s="79" t="s">
        <v>38</v>
      </c>
      <c r="T68" s="79"/>
      <c r="U68" s="79"/>
      <c r="V68" s="79"/>
      <c r="W68" s="79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P68" s="46"/>
    </row>
    <row r="69" spans="2:40" s="36" customFormat="1" ht="12.75" customHeight="1">
      <c r="B69" s="39"/>
      <c r="C69" s="39"/>
      <c r="D69" s="39"/>
      <c r="E69" s="39"/>
      <c r="F69" s="39"/>
      <c r="G69" s="39"/>
      <c r="H69" s="37"/>
      <c r="I69" s="37"/>
      <c r="J69" s="45"/>
      <c r="K69" s="45"/>
      <c r="L69" s="41"/>
      <c r="M69" s="41"/>
      <c r="N69" s="45"/>
      <c r="O69" s="45"/>
      <c r="P69" s="45"/>
      <c r="Q69" s="45"/>
      <c r="R69" s="45"/>
      <c r="S69" s="41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</row>
    <row r="70" s="36" customFormat="1" ht="23.25">
      <c r="AP70" s="46"/>
    </row>
    <row r="71" s="5" customFormat="1" ht="18.75"/>
    <row r="72" s="5" customFormat="1" ht="18.75"/>
    <row r="73" s="5" customFormat="1" ht="18.75"/>
    <row r="74" s="5" customFormat="1" ht="18.75"/>
    <row r="75" s="5" customFormat="1" ht="18.75"/>
    <row r="76" s="5" customFormat="1" ht="18.75"/>
    <row r="77" s="5" customFormat="1" ht="18.75"/>
    <row r="78" s="5" customFormat="1" ht="18.75"/>
    <row r="79" s="5" customFormat="1" ht="18.75"/>
    <row r="80" s="5" customFormat="1" ht="18.75"/>
    <row r="81" s="5" customFormat="1" ht="18.75"/>
    <row r="82" s="5" customFormat="1" ht="18.75"/>
    <row r="83" s="5" customFormat="1" ht="18.75"/>
    <row r="84" s="5" customFormat="1" ht="18.75"/>
    <row r="85" s="5" customFormat="1" ht="18.75"/>
    <row r="86" s="5" customFormat="1" ht="18.75"/>
    <row r="87" s="5" customFormat="1" ht="18.75"/>
    <row r="88" s="5" customFormat="1" ht="18.75"/>
    <row r="89" s="5" customFormat="1" ht="18.75"/>
    <row r="90" s="5" customFormat="1" ht="18.75"/>
    <row r="91" s="5" customFormat="1" ht="18.75"/>
    <row r="92" s="5" customFormat="1" ht="18.75"/>
    <row r="93" s="5" customFormat="1" ht="18.75"/>
    <row r="94" s="5" customFormat="1" ht="18.75"/>
    <row r="95" s="5" customFormat="1" ht="18.75"/>
  </sheetData>
  <sheetProtection/>
  <mergeCells count="193">
    <mergeCell ref="R21:T21"/>
    <mergeCell ref="U21:V21"/>
    <mergeCell ref="U27:V27"/>
    <mergeCell ref="W22:Y22"/>
    <mergeCell ref="R25:T25"/>
    <mergeCell ref="U25:V25"/>
    <mergeCell ref="W25:Y25"/>
    <mergeCell ref="W23:Y23"/>
    <mergeCell ref="U24:V24"/>
    <mergeCell ref="W24:Y24"/>
    <mergeCell ref="O13:O14"/>
    <mergeCell ref="J16:K16"/>
    <mergeCell ref="L23:N23"/>
    <mergeCell ref="J19:K19"/>
    <mergeCell ref="J17:K17"/>
    <mergeCell ref="J18:K18"/>
    <mergeCell ref="L22:N22"/>
    <mergeCell ref="J21:K21"/>
    <mergeCell ref="J15:K15"/>
    <mergeCell ref="AA13:AA14"/>
    <mergeCell ref="H13:I14"/>
    <mergeCell ref="Q13:Q14"/>
    <mergeCell ref="P13:P14"/>
    <mergeCell ref="J13:K14"/>
    <mergeCell ref="L13:N14"/>
    <mergeCell ref="R13:X13"/>
    <mergeCell ref="R14:T14"/>
    <mergeCell ref="U14:V14"/>
    <mergeCell ref="W14:Y14"/>
    <mergeCell ref="H22:I22"/>
    <mergeCell ref="J22:K22"/>
    <mergeCell ref="H21:I21"/>
    <mergeCell ref="H20:I20"/>
    <mergeCell ref="J20:K20"/>
    <mergeCell ref="R16:T16"/>
    <mergeCell ref="U16:V16"/>
    <mergeCell ref="R18:T18"/>
    <mergeCell ref="H16:I16"/>
    <mergeCell ref="U18:V18"/>
    <mergeCell ref="W26:Y26"/>
    <mergeCell ref="U28:V28"/>
    <mergeCell ref="W28:Y28"/>
    <mergeCell ref="R15:T15"/>
    <mergeCell ref="U15:V15"/>
    <mergeCell ref="U23:V23"/>
    <mergeCell ref="R17:T17"/>
    <mergeCell ref="U17:V17"/>
    <mergeCell ref="R19:T19"/>
    <mergeCell ref="U19:V19"/>
    <mergeCell ref="AP46:AV46"/>
    <mergeCell ref="AP43:AV43"/>
    <mergeCell ref="C65:L68"/>
    <mergeCell ref="J44:V44"/>
    <mergeCell ref="J45:V45"/>
    <mergeCell ref="S65:AA65"/>
    <mergeCell ref="W52:AA52"/>
    <mergeCell ref="J46:AA46"/>
    <mergeCell ref="B44:I44"/>
    <mergeCell ref="S67:W67"/>
    <mergeCell ref="W43:AA43"/>
    <mergeCell ref="W45:AA45"/>
    <mergeCell ref="G37:AA37"/>
    <mergeCell ref="W44:AA44"/>
    <mergeCell ref="AB35:AG35"/>
    <mergeCell ref="AB36:AG36"/>
    <mergeCell ref="AP45:AV45"/>
    <mergeCell ref="AP44:AV44"/>
    <mergeCell ref="AB37:AH37"/>
    <mergeCell ref="B2:C2"/>
    <mergeCell ref="B3:C3"/>
    <mergeCell ref="H7:N7"/>
    <mergeCell ref="H5:AT5"/>
    <mergeCell ref="AP4:AV4"/>
    <mergeCell ref="B4:C4"/>
    <mergeCell ref="B5:C5"/>
    <mergeCell ref="D2:AH2"/>
    <mergeCell ref="O7:AC7"/>
    <mergeCell ref="AO10:AT10"/>
    <mergeCell ref="H6:N6"/>
    <mergeCell ref="O12:AA12"/>
    <mergeCell ref="J10:N10"/>
    <mergeCell ref="T10:U10"/>
    <mergeCell ref="Y10:AL10"/>
    <mergeCell ref="H12:M12"/>
    <mergeCell ref="AB12:AH12"/>
    <mergeCell ref="O11:AA11"/>
    <mergeCell ref="AB11:AH11"/>
    <mergeCell ref="B11:B14"/>
    <mergeCell ref="D11:D14"/>
    <mergeCell ref="H23:I23"/>
    <mergeCell ref="C11:C14"/>
    <mergeCell ref="E11:M11"/>
    <mergeCell ref="E12:E14"/>
    <mergeCell ref="F12:F14"/>
    <mergeCell ref="G12:G14"/>
    <mergeCell ref="H17:I17"/>
    <mergeCell ref="H15:I15"/>
    <mergeCell ref="C57:K57"/>
    <mergeCell ref="AP52:AV52"/>
    <mergeCell ref="J55:AA55"/>
    <mergeCell ref="AP55:AV55"/>
    <mergeCell ref="J54:V54"/>
    <mergeCell ref="W54:AA54"/>
    <mergeCell ref="B55:I55"/>
    <mergeCell ref="W53:AA53"/>
    <mergeCell ref="B54:I54"/>
    <mergeCell ref="C49:K49"/>
    <mergeCell ref="J53:V53"/>
    <mergeCell ref="C48:K48"/>
    <mergeCell ref="AP53:AV53"/>
    <mergeCell ref="R33:T33"/>
    <mergeCell ref="H33:I33"/>
    <mergeCell ref="C33:D33"/>
    <mergeCell ref="C58:K58"/>
    <mergeCell ref="B45:I45"/>
    <mergeCell ref="B43:I43"/>
    <mergeCell ref="J43:V43"/>
    <mergeCell ref="B46:I46"/>
    <mergeCell ref="B52:I52"/>
    <mergeCell ref="J52:V52"/>
    <mergeCell ref="H24:I24"/>
    <mergeCell ref="J24:K24"/>
    <mergeCell ref="L24:N24"/>
    <mergeCell ref="J32:K32"/>
    <mergeCell ref="L32:N32"/>
    <mergeCell ref="H26:I26"/>
    <mergeCell ref="H25:I25"/>
    <mergeCell ref="J25:K25"/>
    <mergeCell ref="L25:N25"/>
    <mergeCell ref="H27:I27"/>
    <mergeCell ref="AC13:AC14"/>
    <mergeCell ref="AE13:AG13"/>
    <mergeCell ref="AH13:AH14"/>
    <mergeCell ref="AB13:AB14"/>
    <mergeCell ref="AD13:AD14"/>
    <mergeCell ref="AP54:AV54"/>
    <mergeCell ref="O6:AA6"/>
    <mergeCell ref="H8:L8"/>
    <mergeCell ref="O8:AA8"/>
    <mergeCell ref="AF9:AG9"/>
    <mergeCell ref="AF7:AG7"/>
    <mergeCell ref="R32:T32"/>
    <mergeCell ref="U32:V32"/>
    <mergeCell ref="B53:I53"/>
    <mergeCell ref="AB34:AG34"/>
    <mergeCell ref="R20:T20"/>
    <mergeCell ref="U20:V20"/>
    <mergeCell ref="H19:I19"/>
    <mergeCell ref="H18:I18"/>
    <mergeCell ref="R22:T22"/>
    <mergeCell ref="U22:V22"/>
    <mergeCell ref="J28:K28"/>
    <mergeCell ref="R24:T24"/>
    <mergeCell ref="J26:K26"/>
    <mergeCell ref="L26:N26"/>
    <mergeCell ref="R26:T26"/>
    <mergeCell ref="R23:T23"/>
    <mergeCell ref="J23:K23"/>
    <mergeCell ref="U26:V26"/>
    <mergeCell ref="J27:K27"/>
    <mergeCell ref="R27:T27"/>
    <mergeCell ref="R30:T30"/>
    <mergeCell ref="R28:T28"/>
    <mergeCell ref="J30:K30"/>
    <mergeCell ref="L30:N30"/>
    <mergeCell ref="H29:I29"/>
    <mergeCell ref="J29:K29"/>
    <mergeCell ref="L29:N29"/>
    <mergeCell ref="H28:I28"/>
    <mergeCell ref="S68:W68"/>
    <mergeCell ref="L28:N28"/>
    <mergeCell ref="U30:V30"/>
    <mergeCell ref="W30:Y30"/>
    <mergeCell ref="B40:AA41"/>
    <mergeCell ref="G38:AA38"/>
    <mergeCell ref="R29:T29"/>
    <mergeCell ref="U29:V29"/>
    <mergeCell ref="W29:Y29"/>
    <mergeCell ref="R31:T31"/>
    <mergeCell ref="H30:I30"/>
    <mergeCell ref="H31:I31"/>
    <mergeCell ref="J31:K31"/>
    <mergeCell ref="L31:N31"/>
    <mergeCell ref="U31:V31"/>
    <mergeCell ref="W31:Y31"/>
    <mergeCell ref="H32:I32"/>
    <mergeCell ref="C36:Y36"/>
    <mergeCell ref="U33:V33"/>
    <mergeCell ref="C35:Y35"/>
    <mergeCell ref="J33:K33"/>
    <mergeCell ref="L33:N33"/>
    <mergeCell ref="W32:Y32"/>
    <mergeCell ref="C34:Y34"/>
  </mergeCells>
  <printOptions/>
  <pageMargins left="0.3937007874015748" right="0.3937007874015748" top="1.1811023622047245" bottom="0.7874015748031497" header="0.5118110236220472" footer="0.5118110236220472"/>
  <pageSetup horizontalDpi="120" verticalDpi="12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2017-05-10T09:14:04Z</cp:lastPrinted>
  <dcterms:created xsi:type="dcterms:W3CDTF">1996-10-08T23:32:33Z</dcterms:created>
  <dcterms:modified xsi:type="dcterms:W3CDTF">2017-05-10T09:14:34Z</dcterms:modified>
  <cp:category/>
  <cp:version/>
  <cp:contentType/>
  <cp:contentStatus/>
</cp:coreProperties>
</file>